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90" windowHeight="8445" activeTab="0"/>
  </bookViews>
  <sheets>
    <sheet name="vysledky" sheetId="1" r:id="rId1"/>
    <sheet name="skoly" sheetId="2" r:id="rId2"/>
    <sheet name="ziaci" sheetId="3" r:id="rId3"/>
  </sheets>
  <definedNames/>
  <calcPr fullCalcOnLoad="1"/>
</workbook>
</file>

<file path=xl/sharedStrings.xml><?xml version="1.0" encoding="utf-8"?>
<sst xmlns="http://schemas.openxmlformats.org/spreadsheetml/2006/main" count="456" uniqueCount="220">
  <si>
    <t>strieborná medaila</t>
  </si>
  <si>
    <t>Miloš GÁJ</t>
  </si>
  <si>
    <t>bronzová medaila</t>
  </si>
  <si>
    <t>Miloš VOLAUF</t>
  </si>
  <si>
    <t>čestné uznanie</t>
  </si>
  <si>
    <t>Kamil BUDINSKÝ</t>
  </si>
  <si>
    <t>členovia družstva</t>
  </si>
  <si>
    <t>František MIZERA</t>
  </si>
  <si>
    <t>Peter MACÁK</t>
  </si>
  <si>
    <t>Dalibor BLAŽEK</t>
  </si>
  <si>
    <t>G, Poštová, Košice</t>
  </si>
  <si>
    <t>Martin PÁL</t>
  </si>
  <si>
    <t>Martin PLESCH</t>
  </si>
  <si>
    <t>Tamas VARGA</t>
  </si>
  <si>
    <t>špeciálna cena</t>
  </si>
  <si>
    <t>Martin PÁL - originálne riešenie 2. teoretickej úlohy</t>
  </si>
  <si>
    <t>1996 - 27. MFO (Oslo - Nórska)</t>
  </si>
  <si>
    <t>Peter SVRČEK</t>
  </si>
  <si>
    <t>G, Veľká Okružná, Žilina</t>
  </si>
  <si>
    <t>Ján RUSZ</t>
  </si>
  <si>
    <t>Martin KOBYĽAN</t>
  </si>
  <si>
    <t>SPŠE, Prešov</t>
  </si>
  <si>
    <t>Štefan GODIŠ</t>
  </si>
  <si>
    <t>Peter SVRČEK - najlepšia experimentálna úloha</t>
  </si>
  <si>
    <t>1997 - 28. MFO (Sudbury -Kanada)</t>
  </si>
  <si>
    <t>zlatá medaila</t>
  </si>
  <si>
    <t>strieborna medaila</t>
  </si>
  <si>
    <t>Matúš MEDO</t>
  </si>
  <si>
    <t>Cyril ADAMUŠČIN</t>
  </si>
  <si>
    <t>Karol GREGOR</t>
  </si>
  <si>
    <t>G, J. A. Raymana, Prešov</t>
  </si>
  <si>
    <t>člen družstva</t>
  </si>
  <si>
    <t>Michal MAJERÍK</t>
  </si>
  <si>
    <t>1998 - 29. MFO (Reykjavik - Island)</t>
  </si>
  <si>
    <t>Daniel NAGAJ</t>
  </si>
  <si>
    <t>Martin TAMAŠ</t>
  </si>
  <si>
    <t>1999 - 30. MFO (Padova - Taliansko)</t>
  </si>
  <si>
    <t>Richard KRÁĽOVIČ</t>
  </si>
  <si>
    <t>Keve KURUCZ</t>
  </si>
  <si>
    <t>Václav BEDNÁŘ</t>
  </si>
  <si>
    <t>G, Rimavská Sobota</t>
  </si>
  <si>
    <t>Peter MOLNÁR</t>
  </si>
  <si>
    <t>Juraj SUCHÁR</t>
  </si>
  <si>
    <t>G, Dubnica</t>
  </si>
  <si>
    <t>2000 - 31. MFO (Leicester - Veľká Británia)</t>
  </si>
  <si>
    <t>Peter ČENDULA</t>
  </si>
  <si>
    <t>Zoltán MICS</t>
  </si>
  <si>
    <t>2001 - 32. MFO (Antalya - Turecko)</t>
  </si>
  <si>
    <t>Branislav NOVOTNÝ</t>
  </si>
  <si>
    <t>Tomáš DZETKULIČ</t>
  </si>
  <si>
    <t>G, P. Horova, Michalovce</t>
  </si>
  <si>
    <t>Stanislav MIKLÍK</t>
  </si>
  <si>
    <t>Peter RAKYTA</t>
  </si>
  <si>
    <t>Péter KOLTAI</t>
  </si>
  <si>
    <t>Tomáš ŠKEREŇ</t>
  </si>
  <si>
    <t>Tomáš STRIBULA</t>
  </si>
  <si>
    <t>G, J. Hronca, Bratislava</t>
  </si>
  <si>
    <t>G, H. Selyeho s VJM, Komárno</t>
  </si>
  <si>
    <t>1993 - 24. MFO (Williamsburg - USA)</t>
  </si>
  <si>
    <t>1994 - 25. MFO (Beijing - Čína)</t>
  </si>
  <si>
    <t>Martin GAŽÁK</t>
  </si>
  <si>
    <t>Miroslav HELBICH</t>
  </si>
  <si>
    <t>Radoslav VAĽOVSKÝ</t>
  </si>
  <si>
    <t>1995 - 26. MFO (Canberra - Austrália)</t>
  </si>
  <si>
    <t>G, L. Stöckela, Bardejov</t>
  </si>
  <si>
    <t>G, Šahy s VJM</t>
  </si>
  <si>
    <t>G, M. M. Hodžu, Liptovský Mikuláš</t>
  </si>
  <si>
    <t>G, J.G.Tajovského, Banská Bystrica</t>
  </si>
  <si>
    <t>G, M.M. Hodžu, Liptovský Mikuláš</t>
  </si>
  <si>
    <t>G, A. Vrábľa, Levice</t>
  </si>
  <si>
    <t>Anton REPKO</t>
  </si>
  <si>
    <t>G, sv. Mikuláša, Prešov</t>
  </si>
  <si>
    <t>Jakub ZÁVODNÝ</t>
  </si>
  <si>
    <t>Daniel BOŽÍK</t>
  </si>
  <si>
    <t>Ján LALINSKÝ</t>
  </si>
  <si>
    <t>Matúš TEJIŠČÁK</t>
  </si>
  <si>
    <t>G, ul. Konštantínova, Prešov</t>
  </si>
  <si>
    <t>G, ul. Grösslingová, Bratislava</t>
  </si>
  <si>
    <t>G, ul. Varšavská, Žilina</t>
  </si>
  <si>
    <t>G, ul. Grösslingova, Bratislava</t>
  </si>
  <si>
    <t>G, ul. Poštová, Košice</t>
  </si>
  <si>
    <t>G, ul. Veľká Okružná, Žilina</t>
  </si>
  <si>
    <t>G, ul. Trebišovská, Košice</t>
  </si>
  <si>
    <t>G, ul. Dominika Tatarku, Poprad</t>
  </si>
  <si>
    <t>Jakub IMRIŠKA</t>
  </si>
  <si>
    <t>Marcela HRDÁ</t>
  </si>
  <si>
    <t>Jozsef KONCZER</t>
  </si>
  <si>
    <t>Tomáš BZDUŠEK</t>
  </si>
  <si>
    <t>Petet PEREŠÍNI</t>
  </si>
  <si>
    <t>G, P. de Coubertina, Piešťany</t>
  </si>
  <si>
    <t>Szilvia BAGÓCSI</t>
  </si>
  <si>
    <t>Boris GAŽOVIČ</t>
  </si>
  <si>
    <t>Vladimír ŽÁK</t>
  </si>
  <si>
    <t>Peter FLACHBART</t>
  </si>
  <si>
    <t>G, arm.gen. L. Svobodu, Humenné</t>
  </si>
  <si>
    <t>G, sv. Františka z Assisi, Žilina</t>
  </si>
  <si>
    <t>Peter MATÁK</t>
  </si>
  <si>
    <t>G, V. N. Nedožerského, Prievidza</t>
  </si>
  <si>
    <t>Vladimír BOŽA</t>
  </si>
  <si>
    <t>Samuel HAPÁK</t>
  </si>
  <si>
    <t>Michal KOVAĽ</t>
  </si>
  <si>
    <t>Tomáš BZDUŠEK - najlepšia experimentálna úloha</t>
  </si>
  <si>
    <t>2002 - 33. MFO (Bali - Indonézia) - 28.miesto</t>
  </si>
  <si>
    <t>Škola</t>
  </si>
  <si>
    <t>Počet bodov</t>
  </si>
  <si>
    <t>ÚSPEŠNOSŤ ŠKÔL</t>
  </si>
  <si>
    <t>Ocenenie</t>
  </si>
  <si>
    <t>Z</t>
  </si>
  <si>
    <t>S</t>
  </si>
  <si>
    <t>B</t>
  </si>
  <si>
    <t>ČU</t>
  </si>
  <si>
    <t>ČD</t>
  </si>
  <si>
    <t>ŠC</t>
  </si>
  <si>
    <t>Σ</t>
  </si>
  <si>
    <r>
      <t xml:space="preserve">Zlato        </t>
    </r>
    <r>
      <rPr>
        <b/>
        <sz val="8"/>
        <rFont val="Arial CE"/>
        <family val="2"/>
      </rPr>
      <t>Z</t>
    </r>
  </si>
  <si>
    <r>
      <t xml:space="preserve">Striebro   </t>
    </r>
    <r>
      <rPr>
        <b/>
        <sz val="8"/>
        <rFont val="Arial CE"/>
        <family val="2"/>
      </rPr>
      <t>S</t>
    </r>
    <r>
      <rPr>
        <b/>
        <sz val="6"/>
        <rFont val="Arial CE"/>
        <family val="2"/>
      </rPr>
      <t xml:space="preserve"> </t>
    </r>
  </si>
  <si>
    <r>
      <t xml:space="preserve">Bronz      </t>
    </r>
    <r>
      <rPr>
        <b/>
        <sz val="8"/>
        <rFont val="Arial CE"/>
        <family val="2"/>
      </rPr>
      <t>B</t>
    </r>
  </si>
  <si>
    <r>
      <t xml:space="preserve">Čestné uznanie </t>
    </r>
    <r>
      <rPr>
        <b/>
        <sz val="8"/>
        <rFont val="Arial CE"/>
        <family val="2"/>
      </rPr>
      <t>ČU</t>
    </r>
  </si>
  <si>
    <r>
      <t xml:space="preserve">Člen družstva  </t>
    </r>
    <r>
      <rPr>
        <b/>
        <sz val="8"/>
        <rFont val="Arial CE"/>
        <family val="2"/>
      </rPr>
      <t>ČD</t>
    </r>
  </si>
  <si>
    <r>
      <t xml:space="preserve">Špeciálna cena              </t>
    </r>
    <r>
      <rPr>
        <b/>
        <sz val="8"/>
        <rFont val="Arial CE"/>
        <family val="2"/>
      </rPr>
      <t>ŠC</t>
    </r>
  </si>
  <si>
    <t>ÚSPEŠNOSŤ JEDNOTLIVCOV</t>
  </si>
  <si>
    <t>Meno</t>
  </si>
  <si>
    <t>2008 - 39. MFO (Hanoi - Vietnam) - 20. miesto</t>
  </si>
  <si>
    <t>2007 - 38. MFO (Isfahan - Irán) - 17. miesto</t>
  </si>
  <si>
    <t>2006 - 37. MFO (Singapoore) - 28. miesto</t>
  </si>
  <si>
    <t>2005 - 36. MFO (Salamanca - Španielsko) - 20. miesto</t>
  </si>
  <si>
    <t>2004 - 356. MFO (Pohang - Južná Kórea) - 30. miesto</t>
  </si>
  <si>
    <t>2003 - 34. MFO (Taipei - Taiwan) - 39. miesto</t>
  </si>
  <si>
    <t>Eugen HRUŠKA</t>
  </si>
  <si>
    <t>G, J. A. Komenského, Hlohovec</t>
  </si>
  <si>
    <t>Filip KUBINA</t>
  </si>
  <si>
    <t>G, P. O. Hviezdoslava, Dolný Kubín</t>
  </si>
  <si>
    <t>Pavol OTTO</t>
  </si>
  <si>
    <t>2009 - 40. MFO (Merida - Mexiko) - 29. miesto</t>
  </si>
  <si>
    <t>Dušan NEMEC</t>
  </si>
  <si>
    <t>G, Veľká okružná, Žilina</t>
  </si>
  <si>
    <t>Peter VANYA</t>
  </si>
  <si>
    <t>Michal SPIŠIAK</t>
  </si>
  <si>
    <t>Stanislav Hrivňak</t>
  </si>
  <si>
    <t>2010 - 41. MFO (Zagreb - Chorvátsko) - xx. miesto</t>
  </si>
  <si>
    <t>Ladislav Bačo</t>
  </si>
  <si>
    <t>Jakub KOCÁK</t>
  </si>
  <si>
    <t>Ján BOGÁR</t>
  </si>
  <si>
    <t>G, Ľ. Štúra, Trenčín</t>
  </si>
  <si>
    <t>G, I. Kupca, Hlohovec</t>
  </si>
  <si>
    <t>G. Veľká okružná, Žilina</t>
  </si>
  <si>
    <t>G. L. Svobodu, Humenné</t>
  </si>
  <si>
    <t>G. Ľ. Štúra, Trenčín</t>
  </si>
  <si>
    <t>G, Dubnica n. Váhom</t>
  </si>
  <si>
    <t>zlatá</t>
  </si>
  <si>
    <t>strieborná</t>
  </si>
  <si>
    <t>bronzová</t>
  </si>
  <si>
    <t>N</t>
  </si>
  <si>
    <t>SPIŠIAK Michal</t>
  </si>
  <si>
    <t>HRIVŇAK Stanislav</t>
  </si>
  <si>
    <t>VANYA Peter</t>
  </si>
  <si>
    <t>NEMEC Dušan</t>
  </si>
  <si>
    <t>KOCÁK Jakub</t>
  </si>
  <si>
    <t>BOGÁR Ján</t>
  </si>
  <si>
    <t>BAČO Ladislav</t>
  </si>
  <si>
    <t>G. Poštová, Košice</t>
  </si>
  <si>
    <t xml:space="preserve">SVRČEK Peter </t>
  </si>
  <si>
    <t xml:space="preserve">BZDUŠEK Tomáš </t>
  </si>
  <si>
    <t xml:space="preserve">HRUŠKA Eugen </t>
  </si>
  <si>
    <t xml:space="preserve">RAKYTA Peter </t>
  </si>
  <si>
    <t xml:space="preserve">BOŽA Vladimír </t>
  </si>
  <si>
    <t xml:space="preserve">PÁL Martin </t>
  </si>
  <si>
    <t xml:space="preserve">MEDO Matúš </t>
  </si>
  <si>
    <t xml:space="preserve">HAPÁK Samuel </t>
  </si>
  <si>
    <t xml:space="preserve">GÁJ Miloš </t>
  </si>
  <si>
    <t xml:space="preserve">REPKO Anton </t>
  </si>
  <si>
    <t xml:space="preserve">PLESCH Martin </t>
  </si>
  <si>
    <t xml:space="preserve">ADAMUŠČIN Cyril </t>
  </si>
  <si>
    <t xml:space="preserve">KURUCZ Keve </t>
  </si>
  <si>
    <t xml:space="preserve">DZETKULIČ Tomáš </t>
  </si>
  <si>
    <t xml:space="preserve">KONCZER Jozsef </t>
  </si>
  <si>
    <t xml:space="preserve">MACÁK Peter </t>
  </si>
  <si>
    <t xml:space="preserve">MOLNÁR Peter </t>
  </si>
  <si>
    <t xml:space="preserve">SUCHÁR Juraj </t>
  </si>
  <si>
    <t xml:space="preserve">KRÁĽOVIČ Richard </t>
  </si>
  <si>
    <t xml:space="preserve">ZÁVODNÝ Jakub </t>
  </si>
  <si>
    <t xml:space="preserve">IMRIŠKA Jakub </t>
  </si>
  <si>
    <t xml:space="preserve">VOLAUF Miloš </t>
  </si>
  <si>
    <t xml:space="preserve">BLAŽEK Dalibor </t>
  </si>
  <si>
    <t xml:space="preserve">RUSZ Ján </t>
  </si>
  <si>
    <t xml:space="preserve">GREGOR Karol </t>
  </si>
  <si>
    <t xml:space="preserve">NAGAJ Daniel </t>
  </si>
  <si>
    <t xml:space="preserve">BEDNÁŘ Václav </t>
  </si>
  <si>
    <t xml:space="preserve">MATÁK Peter </t>
  </si>
  <si>
    <t xml:space="preserve">HRDÁ Marcela </t>
  </si>
  <si>
    <t xml:space="preserve">KUBINA Filip </t>
  </si>
  <si>
    <t xml:space="preserve">MIZERA František </t>
  </si>
  <si>
    <t xml:space="preserve">ČENDULA Peter </t>
  </si>
  <si>
    <t xml:space="preserve">MICS Zoltán </t>
  </si>
  <si>
    <t xml:space="preserve">GAŽOVIČ Boris </t>
  </si>
  <si>
    <t xml:space="preserve">BUDINSKÝ Kamil </t>
  </si>
  <si>
    <t xml:space="preserve">VARGA Tamas </t>
  </si>
  <si>
    <t xml:space="preserve">KOBYĽAN Martin </t>
  </si>
  <si>
    <t xml:space="preserve">GODIŠ Štefan </t>
  </si>
  <si>
    <t xml:space="preserve">TAMAŠ Martin </t>
  </si>
  <si>
    <t xml:space="preserve">NOVOTNÝ Branislav </t>
  </si>
  <si>
    <t xml:space="preserve">MIKLÍK Stanislav </t>
  </si>
  <si>
    <t xml:space="preserve">KOLTAI Péter </t>
  </si>
  <si>
    <t xml:space="preserve">ŠKEREŇ Tomáš </t>
  </si>
  <si>
    <t xml:space="preserve">BOŽÍK Daniel </t>
  </si>
  <si>
    <t xml:space="preserve">LALINSKÝ Ján </t>
  </si>
  <si>
    <t xml:space="preserve">TEJIŠČÁK Matúš </t>
  </si>
  <si>
    <t>PEREŠÍNI Peter</t>
  </si>
  <si>
    <t>KOVAĽ Michal</t>
  </si>
  <si>
    <t>OTTO Pavol</t>
  </si>
  <si>
    <t>BAGÓCSI Szilvia</t>
  </si>
  <si>
    <t>ŽÁK Vladimír</t>
  </si>
  <si>
    <t>GAŽÁK Martin</t>
  </si>
  <si>
    <t>HELBICH Miroslav</t>
  </si>
  <si>
    <t>VAĽOVSKÝ Radoslav</t>
  </si>
  <si>
    <t>MAJERÍK Michal</t>
  </si>
  <si>
    <t>STRIBULA Tomáš</t>
  </si>
  <si>
    <t>FLACHBART Peter</t>
  </si>
  <si>
    <t>Kompletné do roku 2010</t>
  </si>
  <si>
    <t>František Mizera - špeciálna bronzová medaila za experiment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</si>
</sst>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6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 style="thin"/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medium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0" xfId="0" applyAlignment="1">
      <alignment horizontal="left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7" fillId="33" borderId="21" xfId="0" applyNumberFormat="1" applyFont="1" applyFill="1" applyBorder="1" applyAlignment="1">
      <alignment horizontal="center"/>
    </xf>
    <xf numFmtId="3" fontId="7" fillId="33" borderId="22" xfId="0" applyNumberFormat="1" applyFont="1" applyFill="1" applyBorder="1" applyAlignment="1">
      <alignment horizontal="center"/>
    </xf>
    <xf numFmtId="3" fontId="7" fillId="33" borderId="23" xfId="0" applyNumberFormat="1" applyFont="1" applyFill="1" applyBorder="1" applyAlignment="1">
      <alignment horizontal="center"/>
    </xf>
    <xf numFmtId="0" fontId="0" fillId="0" borderId="24" xfId="0" applyFill="1" applyBorder="1" applyAlignment="1">
      <alignment/>
    </xf>
    <xf numFmtId="3" fontId="0" fillId="0" borderId="25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3" fontId="0" fillId="0" borderId="28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11" xfId="0" applyFill="1" applyBorder="1" applyAlignment="1">
      <alignment/>
    </xf>
    <xf numFmtId="1" fontId="0" fillId="0" borderId="11" xfId="0" applyNumberFormat="1" applyFill="1" applyBorder="1" applyAlignment="1">
      <alignment horizontal="center"/>
    </xf>
    <xf numFmtId="1" fontId="0" fillId="0" borderId="33" xfId="0" applyNumberFormat="1" applyFill="1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1" fillId="0" borderId="23" xfId="0" applyFont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1" fontId="0" fillId="0" borderId="38" xfId="0" applyNumberFormat="1" applyFill="1" applyBorder="1" applyAlignment="1">
      <alignment horizontal="center"/>
    </xf>
    <xf numFmtId="1" fontId="0" fillId="34" borderId="39" xfId="0" applyNumberFormat="1" applyFill="1" applyBorder="1" applyAlignment="1">
      <alignment horizontal="center"/>
    </xf>
    <xf numFmtId="1" fontId="0" fillId="34" borderId="38" xfId="0" applyNumberFormat="1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40" xfId="0" applyFill="1" applyBorder="1" applyAlignment="1">
      <alignment horizontal="left"/>
    </xf>
    <xf numFmtId="0" fontId="0" fillId="34" borderId="20" xfId="0" applyFill="1" applyBorder="1" applyAlignment="1">
      <alignment/>
    </xf>
    <xf numFmtId="1" fontId="0" fillId="34" borderId="20" xfId="0" applyNumberFormat="1" applyFill="1" applyBorder="1" applyAlignment="1">
      <alignment horizontal="center"/>
    </xf>
    <xf numFmtId="1" fontId="0" fillId="34" borderId="41" xfId="0" applyNumberFormat="1" applyFill="1" applyBorder="1" applyAlignment="1">
      <alignment horizontal="center"/>
    </xf>
    <xf numFmtId="0" fontId="0" fillId="34" borderId="34" xfId="0" applyFill="1" applyBorder="1" applyAlignment="1">
      <alignment horizontal="left"/>
    </xf>
    <xf numFmtId="0" fontId="0" fillId="34" borderId="11" xfId="0" applyFill="1" applyBorder="1" applyAlignment="1">
      <alignment/>
    </xf>
    <xf numFmtId="1" fontId="0" fillId="34" borderId="11" xfId="0" applyNumberFormat="1" applyFill="1" applyBorder="1" applyAlignment="1">
      <alignment horizontal="center"/>
    </xf>
    <xf numFmtId="1" fontId="0" fillId="34" borderId="33" xfId="0" applyNumberFormat="1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0" fillId="7" borderId="34" xfId="0" applyFill="1" applyBorder="1" applyAlignment="1">
      <alignment horizontal="left"/>
    </xf>
    <xf numFmtId="0" fontId="0" fillId="7" borderId="11" xfId="0" applyFill="1" applyBorder="1" applyAlignment="1">
      <alignment/>
    </xf>
    <xf numFmtId="1" fontId="0" fillId="7" borderId="11" xfId="0" applyNumberFormat="1" applyFill="1" applyBorder="1" applyAlignment="1">
      <alignment horizontal="center"/>
    </xf>
    <xf numFmtId="1" fontId="0" fillId="7" borderId="33" xfId="0" applyNumberFormat="1" applyFill="1" applyBorder="1" applyAlignment="1">
      <alignment horizontal="center"/>
    </xf>
    <xf numFmtId="1" fontId="0" fillId="7" borderId="38" xfId="0" applyNumberFormat="1" applyFill="1" applyBorder="1" applyAlignment="1">
      <alignment horizontal="center"/>
    </xf>
    <xf numFmtId="0" fontId="0" fillId="7" borderId="42" xfId="0" applyFill="1" applyBorder="1" applyAlignment="1">
      <alignment horizontal="left"/>
    </xf>
    <xf numFmtId="0" fontId="0" fillId="7" borderId="43" xfId="0" applyFill="1" applyBorder="1" applyAlignment="1">
      <alignment/>
    </xf>
    <xf numFmtId="1" fontId="0" fillId="7" borderId="43" xfId="0" applyNumberFormat="1" applyFill="1" applyBorder="1" applyAlignment="1">
      <alignment horizontal="center"/>
    </xf>
    <xf numFmtId="1" fontId="0" fillId="7" borderId="44" xfId="0" applyNumberFormat="1" applyFill="1" applyBorder="1" applyAlignment="1">
      <alignment horizontal="center"/>
    </xf>
    <xf numFmtId="1" fontId="0" fillId="7" borderId="45" xfId="0" applyNumberFormat="1" applyFill="1" applyBorder="1" applyAlignment="1">
      <alignment horizontal="center"/>
    </xf>
    <xf numFmtId="0" fontId="7" fillId="34" borderId="46" xfId="0" applyFont="1" applyFill="1" applyBorder="1" applyAlignment="1">
      <alignment horizontal="center"/>
    </xf>
    <xf numFmtId="0" fontId="7" fillId="34" borderId="47" xfId="0" applyFont="1" applyFill="1" applyBorder="1" applyAlignment="1">
      <alignment horizontal="center"/>
    </xf>
    <xf numFmtId="0" fontId="7" fillId="34" borderId="48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3" fontId="0" fillId="0" borderId="49" xfId="0" applyNumberFormat="1" applyFill="1" applyBorder="1" applyAlignment="1">
      <alignment horizontal="center"/>
    </xf>
    <xf numFmtId="0" fontId="0" fillId="0" borderId="50" xfId="0" applyFill="1" applyBorder="1" applyAlignment="1">
      <alignment/>
    </xf>
    <xf numFmtId="0" fontId="1" fillId="13" borderId="49" xfId="0" applyFont="1" applyFill="1" applyBorder="1" applyAlignment="1">
      <alignment horizontal="center"/>
    </xf>
    <xf numFmtId="0" fontId="0" fillId="13" borderId="24" xfId="0" applyFill="1" applyBorder="1" applyAlignment="1">
      <alignment/>
    </xf>
    <xf numFmtId="3" fontId="0" fillId="13" borderId="25" xfId="0" applyNumberFormat="1" applyFill="1" applyBorder="1" applyAlignment="1">
      <alignment horizontal="center"/>
    </xf>
    <xf numFmtId="3" fontId="0" fillId="13" borderId="11" xfId="0" applyNumberFormat="1" applyFill="1" applyBorder="1" applyAlignment="1">
      <alignment horizontal="center"/>
    </xf>
    <xf numFmtId="3" fontId="0" fillId="13" borderId="26" xfId="0" applyNumberFormat="1" applyFill="1" applyBorder="1" applyAlignment="1">
      <alignment horizontal="center"/>
    </xf>
    <xf numFmtId="3" fontId="0" fillId="13" borderId="49" xfId="0" applyNumberFormat="1" applyFill="1" applyBorder="1" applyAlignment="1">
      <alignment horizontal="center"/>
    </xf>
    <xf numFmtId="0" fontId="1" fillId="13" borderId="51" xfId="0" applyFont="1" applyFill="1" applyBorder="1" applyAlignment="1">
      <alignment horizontal="center"/>
    </xf>
    <xf numFmtId="0" fontId="0" fillId="13" borderId="52" xfId="0" applyFill="1" applyBorder="1" applyAlignment="1">
      <alignment/>
    </xf>
    <xf numFmtId="3" fontId="0" fillId="13" borderId="53" xfId="0" applyNumberFormat="1" applyFill="1" applyBorder="1" applyAlignment="1">
      <alignment horizontal="center"/>
    </xf>
    <xf numFmtId="3" fontId="0" fillId="13" borderId="43" xfId="0" applyNumberFormat="1" applyFill="1" applyBorder="1" applyAlignment="1">
      <alignment horizontal="center"/>
    </xf>
    <xf numFmtId="3" fontId="0" fillId="13" borderId="54" xfId="0" applyNumberFormat="1" applyFill="1" applyBorder="1" applyAlignment="1">
      <alignment horizontal="center"/>
    </xf>
    <xf numFmtId="3" fontId="0" fillId="13" borderId="51" xfId="0" applyNumberFormat="1" applyFill="1" applyBorder="1" applyAlignment="1">
      <alignment horizontal="center"/>
    </xf>
    <xf numFmtId="0" fontId="0" fillId="35" borderId="55" xfId="0" applyFill="1" applyBorder="1" applyAlignment="1">
      <alignment horizontal="left"/>
    </xf>
    <xf numFmtId="0" fontId="0" fillId="35" borderId="56" xfId="0" applyFill="1" applyBorder="1" applyAlignment="1">
      <alignment horizontal="left"/>
    </xf>
    <xf numFmtId="0" fontId="0" fillId="35" borderId="57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7" fillId="36" borderId="0" xfId="0" applyFont="1" applyFill="1" applyAlignment="1">
      <alignment horizontal="center"/>
    </xf>
    <xf numFmtId="0" fontId="0" fillId="37" borderId="23" xfId="0" applyFill="1" applyBorder="1" applyAlignment="1">
      <alignment horizontal="left"/>
    </xf>
    <xf numFmtId="0" fontId="0" fillId="37" borderId="58" xfId="0" applyFill="1" applyBorder="1" applyAlignment="1">
      <alignment horizontal="left"/>
    </xf>
    <xf numFmtId="0" fontId="0" fillId="37" borderId="59" xfId="0" applyFill="1" applyBorder="1" applyAlignment="1">
      <alignment horizontal="left" vertical="center"/>
    </xf>
    <xf numFmtId="0" fontId="0" fillId="37" borderId="23" xfId="0" applyFill="1" applyBorder="1" applyAlignment="1">
      <alignment horizontal="left" vertical="center"/>
    </xf>
    <xf numFmtId="0" fontId="0" fillId="38" borderId="60" xfId="0" applyFill="1" applyBorder="1" applyAlignment="1">
      <alignment horizontal="center"/>
    </xf>
    <xf numFmtId="0" fontId="0" fillId="38" borderId="61" xfId="0" applyFill="1" applyBorder="1" applyAlignment="1">
      <alignment horizontal="center"/>
    </xf>
    <xf numFmtId="0" fontId="0" fillId="38" borderId="62" xfId="0" applyFill="1" applyBorder="1" applyAlignment="1">
      <alignment horizontal="center"/>
    </xf>
    <xf numFmtId="0" fontId="0" fillId="37" borderId="23" xfId="0" applyFill="1" applyBorder="1" applyAlignment="1">
      <alignment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4" xfId="0" applyBorder="1" applyAlignment="1">
      <alignment/>
    </xf>
    <xf numFmtId="0" fontId="0" fillId="0" borderId="65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35" borderId="67" xfId="0" applyFill="1" applyBorder="1" applyAlignment="1">
      <alignment horizontal="left" vertical="center"/>
    </xf>
    <xf numFmtId="0" fontId="0" fillId="35" borderId="68" xfId="0" applyFill="1" applyBorder="1" applyAlignment="1">
      <alignment horizontal="left" vertical="center"/>
    </xf>
    <xf numFmtId="0" fontId="0" fillId="35" borderId="69" xfId="0" applyFill="1" applyBorder="1" applyAlignment="1">
      <alignment/>
    </xf>
    <xf numFmtId="0" fontId="0" fillId="35" borderId="69" xfId="0" applyFill="1" applyBorder="1" applyAlignment="1">
      <alignment horizontal="left"/>
    </xf>
    <xf numFmtId="0" fontId="0" fillId="35" borderId="70" xfId="0" applyFill="1" applyBorder="1" applyAlignment="1">
      <alignment horizontal="left"/>
    </xf>
    <xf numFmtId="0" fontId="0" fillId="35" borderId="49" xfId="0" applyFill="1" applyBorder="1" applyAlignment="1">
      <alignment horizontal="left"/>
    </xf>
    <xf numFmtId="0" fontId="0" fillId="39" borderId="23" xfId="0" applyFill="1" applyBorder="1" applyAlignment="1">
      <alignment horizontal="left"/>
    </xf>
    <xf numFmtId="0" fontId="0" fillId="39" borderId="58" xfId="0" applyFill="1" applyBorder="1" applyAlignment="1">
      <alignment horizontal="left"/>
    </xf>
    <xf numFmtId="0" fontId="0" fillId="40" borderId="71" xfId="0" applyFill="1" applyBorder="1" applyAlignment="1">
      <alignment horizontal="left"/>
    </xf>
    <xf numFmtId="0" fontId="0" fillId="40" borderId="38" xfId="0" applyFill="1" applyBorder="1" applyAlignment="1">
      <alignment horizontal="left"/>
    </xf>
    <xf numFmtId="0" fontId="0" fillId="40" borderId="72" xfId="0" applyFill="1" applyBorder="1" applyAlignment="1">
      <alignment horizontal="left"/>
    </xf>
    <xf numFmtId="0" fontId="0" fillId="40" borderId="73" xfId="0" applyFill="1" applyBorder="1" applyAlignment="1">
      <alignment horizontal="left"/>
    </xf>
    <xf numFmtId="0" fontId="0" fillId="40" borderId="49" xfId="0" applyFill="1" applyBorder="1" applyAlignment="1">
      <alignment horizontal="left"/>
    </xf>
    <xf numFmtId="0" fontId="0" fillId="40" borderId="74" xfId="0" applyFill="1" applyBorder="1" applyAlignment="1">
      <alignment horizontal="left"/>
    </xf>
    <xf numFmtId="0" fontId="0" fillId="40" borderId="52" xfId="0" applyFill="1" applyBorder="1" applyAlignment="1">
      <alignment horizontal="left"/>
    </xf>
    <xf numFmtId="0" fontId="0" fillId="40" borderId="75" xfId="0" applyFill="1" applyBorder="1" applyAlignment="1">
      <alignment horizontal="left"/>
    </xf>
    <xf numFmtId="0" fontId="0" fillId="39" borderId="76" xfId="0" applyFill="1" applyBorder="1" applyAlignment="1">
      <alignment horizontal="left"/>
    </xf>
    <xf numFmtId="0" fontId="0" fillId="39" borderId="77" xfId="0" applyFill="1" applyBorder="1" applyAlignment="1">
      <alignment horizontal="left"/>
    </xf>
    <xf numFmtId="0" fontId="0" fillId="39" borderId="78" xfId="0" applyFill="1" applyBorder="1" applyAlignment="1">
      <alignment horizontal="left"/>
    </xf>
    <xf numFmtId="0" fontId="0" fillId="40" borderId="79" xfId="0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0" fontId="0" fillId="40" borderId="80" xfId="0" applyFill="1" applyBorder="1" applyAlignment="1">
      <alignment horizontal="center" vertical="center"/>
    </xf>
    <xf numFmtId="0" fontId="0" fillId="40" borderId="81" xfId="0" applyFill="1" applyBorder="1" applyAlignment="1">
      <alignment horizontal="center" vertical="center"/>
    </xf>
    <xf numFmtId="0" fontId="0" fillId="40" borderId="65" xfId="0" applyFill="1" applyBorder="1" applyAlignment="1">
      <alignment horizontal="left"/>
    </xf>
    <xf numFmtId="0" fontId="0" fillId="40" borderId="66" xfId="0" applyFill="1" applyBorder="1" applyAlignment="1">
      <alignment horizontal="left"/>
    </xf>
    <xf numFmtId="0" fontId="0" fillId="0" borderId="82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40" borderId="83" xfId="0" applyFill="1" applyBorder="1" applyAlignment="1">
      <alignment horizontal="left"/>
    </xf>
    <xf numFmtId="0" fontId="0" fillId="40" borderId="84" xfId="0" applyFill="1" applyBorder="1" applyAlignment="1">
      <alignment horizontal="left"/>
    </xf>
    <xf numFmtId="0" fontId="0" fillId="40" borderId="69" xfId="0" applyFill="1" applyBorder="1" applyAlignment="1">
      <alignment horizontal="left"/>
    </xf>
    <xf numFmtId="0" fontId="0" fillId="40" borderId="70" xfId="0" applyFill="1" applyBorder="1" applyAlignment="1">
      <alignment horizontal="left"/>
    </xf>
    <xf numFmtId="0" fontId="0" fillId="0" borderId="85" xfId="0" applyBorder="1" applyAlignment="1">
      <alignment horizontal="left"/>
    </xf>
    <xf numFmtId="0" fontId="0" fillId="0" borderId="86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35" borderId="82" xfId="0" applyFill="1" applyBorder="1" applyAlignment="1">
      <alignment horizontal="left" vertical="center"/>
    </xf>
    <xf numFmtId="0" fontId="0" fillId="35" borderId="85" xfId="0" applyFill="1" applyBorder="1" applyAlignment="1">
      <alignment horizontal="left" vertical="center"/>
    </xf>
    <xf numFmtId="0" fontId="0" fillId="35" borderId="3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7" xfId="0" applyFill="1" applyBorder="1" applyAlignment="1">
      <alignment horizontal="left"/>
    </xf>
    <xf numFmtId="0" fontId="0" fillId="35" borderId="23" xfId="0" applyFill="1" applyBorder="1" applyAlignment="1">
      <alignment horizontal="left"/>
    </xf>
    <xf numFmtId="0" fontId="0" fillId="35" borderId="58" xfId="0" applyFill="1" applyBorder="1" applyAlignment="1">
      <alignment horizontal="left"/>
    </xf>
    <xf numFmtId="0" fontId="0" fillId="40" borderId="24" xfId="0" applyFill="1" applyBorder="1" applyAlignment="1">
      <alignment horizontal="left"/>
    </xf>
    <xf numFmtId="0" fontId="0" fillId="40" borderId="87" xfId="0" applyFill="1" applyBorder="1" applyAlignment="1">
      <alignment horizontal="left"/>
    </xf>
    <xf numFmtId="0" fontId="0" fillId="40" borderId="88" xfId="0" applyFill="1" applyBorder="1" applyAlignment="1">
      <alignment horizontal="left" vertical="center"/>
    </xf>
    <xf numFmtId="0" fontId="0" fillId="40" borderId="89" xfId="0" applyFill="1" applyBorder="1" applyAlignment="1">
      <alignment horizontal="left" vertical="center"/>
    </xf>
    <xf numFmtId="0" fontId="0" fillId="40" borderId="79" xfId="0" applyFill="1" applyBorder="1" applyAlignment="1">
      <alignment horizontal="left" vertical="center"/>
    </xf>
    <xf numFmtId="0" fontId="0" fillId="40" borderId="90" xfId="0" applyFill="1" applyBorder="1" applyAlignment="1">
      <alignment horizontal="left" vertical="center"/>
    </xf>
    <xf numFmtId="0" fontId="0" fillId="40" borderId="80" xfId="0" applyFill="1" applyBorder="1" applyAlignment="1">
      <alignment horizontal="left" vertical="center"/>
    </xf>
    <xf numFmtId="0" fontId="0" fillId="40" borderId="91" xfId="0" applyFill="1" applyBorder="1" applyAlignment="1">
      <alignment horizontal="left" vertical="center"/>
    </xf>
    <xf numFmtId="0" fontId="0" fillId="40" borderId="92" xfId="0" applyFill="1" applyBorder="1" applyAlignment="1">
      <alignment horizontal="left" vertical="center"/>
    </xf>
    <xf numFmtId="0" fontId="0" fillId="40" borderId="93" xfId="0" applyFill="1" applyBorder="1" applyAlignment="1">
      <alignment horizontal="left" vertical="center"/>
    </xf>
    <xf numFmtId="0" fontId="0" fillId="40" borderId="94" xfId="0" applyFill="1" applyBorder="1" applyAlignment="1">
      <alignment/>
    </xf>
    <xf numFmtId="0" fontId="0" fillId="40" borderId="93" xfId="0" applyFill="1" applyBorder="1" applyAlignment="1">
      <alignment/>
    </xf>
    <xf numFmtId="0" fontId="0" fillId="40" borderId="65" xfId="0" applyFill="1" applyBorder="1" applyAlignment="1">
      <alignment/>
    </xf>
    <xf numFmtId="0" fontId="0" fillId="40" borderId="66" xfId="0" applyFill="1" applyBorder="1" applyAlignment="1">
      <alignment/>
    </xf>
    <xf numFmtId="0" fontId="0" fillId="0" borderId="78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95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49" xfId="0" applyBorder="1" applyAlignment="1">
      <alignment/>
    </xf>
    <xf numFmtId="0" fontId="0" fillId="0" borderId="74" xfId="0" applyBorder="1" applyAlignment="1">
      <alignment/>
    </xf>
    <xf numFmtId="0" fontId="0" fillId="0" borderId="51" xfId="0" applyBorder="1" applyAlignment="1">
      <alignment/>
    </xf>
    <xf numFmtId="0" fontId="0" fillId="0" borderId="97" xfId="0" applyBorder="1" applyAlignment="1">
      <alignment/>
    </xf>
    <xf numFmtId="0" fontId="0" fillId="0" borderId="69" xfId="0" applyBorder="1" applyAlignment="1">
      <alignment horizontal="left"/>
    </xf>
    <xf numFmtId="0" fontId="0" fillId="0" borderId="70" xfId="0" applyBorder="1" applyAlignment="1">
      <alignment horizontal="left"/>
    </xf>
    <xf numFmtId="0" fontId="0" fillId="40" borderId="98" xfId="0" applyFill="1" applyBorder="1" applyAlignment="1">
      <alignment/>
    </xf>
    <xf numFmtId="0" fontId="0" fillId="40" borderId="99" xfId="0" applyFill="1" applyBorder="1" applyAlignment="1">
      <alignment/>
    </xf>
    <xf numFmtId="0" fontId="0" fillId="0" borderId="79" xfId="0" applyBorder="1" applyAlignment="1">
      <alignment horizontal="left" vertical="center"/>
    </xf>
    <xf numFmtId="0" fontId="0" fillId="0" borderId="90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0" fillId="0" borderId="91" xfId="0" applyBorder="1" applyAlignment="1">
      <alignment horizontal="left" vertic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35" borderId="88" xfId="0" applyFill="1" applyBorder="1" applyAlignment="1">
      <alignment horizontal="left" vertical="center"/>
    </xf>
    <xf numFmtId="0" fontId="0" fillId="35" borderId="89" xfId="0" applyFill="1" applyBorder="1" applyAlignment="1">
      <alignment horizontal="left" vertical="center"/>
    </xf>
    <xf numFmtId="0" fontId="0" fillId="35" borderId="100" xfId="0" applyFill="1" applyBorder="1" applyAlignment="1">
      <alignment horizontal="left" vertical="center"/>
    </xf>
    <xf numFmtId="0" fontId="0" fillId="35" borderId="101" xfId="0" applyFill="1" applyBorder="1" applyAlignment="1">
      <alignment horizontal="left" vertical="center"/>
    </xf>
    <xf numFmtId="0" fontId="0" fillId="35" borderId="51" xfId="0" applyFill="1" applyBorder="1" applyAlignment="1">
      <alignment/>
    </xf>
    <xf numFmtId="0" fontId="0" fillId="35" borderId="97" xfId="0" applyFill="1" applyBorder="1" applyAlignment="1">
      <alignment/>
    </xf>
    <xf numFmtId="0" fontId="0" fillId="37" borderId="59" xfId="0" applyFill="1" applyBorder="1" applyAlignment="1">
      <alignment/>
    </xf>
    <xf numFmtId="0" fontId="0" fillId="37" borderId="58" xfId="0" applyFill="1" applyBorder="1" applyAlignment="1">
      <alignment/>
    </xf>
    <xf numFmtId="0" fontId="0" fillId="35" borderId="70" xfId="0" applyFill="1" applyBorder="1" applyAlignment="1">
      <alignment/>
    </xf>
    <xf numFmtId="0" fontId="0" fillId="41" borderId="63" xfId="0" applyFill="1" applyBorder="1" applyAlignment="1">
      <alignment/>
    </xf>
    <xf numFmtId="0" fontId="0" fillId="41" borderId="64" xfId="0" applyFill="1" applyBorder="1" applyAlignment="1">
      <alignment/>
    </xf>
    <xf numFmtId="0" fontId="0" fillId="41" borderId="102" xfId="0" applyFill="1" applyBorder="1" applyAlignment="1">
      <alignment/>
    </xf>
    <xf numFmtId="0" fontId="0" fillId="35" borderId="83" xfId="0" applyFill="1" applyBorder="1" applyAlignment="1">
      <alignment/>
    </xf>
    <xf numFmtId="0" fontId="0" fillId="35" borderId="84" xfId="0" applyFill="1" applyBorder="1" applyAlignment="1">
      <alignment/>
    </xf>
    <xf numFmtId="0" fontId="0" fillId="41" borderId="98" xfId="0" applyFill="1" applyBorder="1" applyAlignment="1">
      <alignment/>
    </xf>
    <xf numFmtId="0" fontId="0" fillId="41" borderId="99" xfId="0" applyFill="1" applyBorder="1" applyAlignment="1">
      <alignment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101" xfId="0" applyBorder="1" applyAlignment="1">
      <alignment vertical="center"/>
    </xf>
    <xf numFmtId="0" fontId="0" fillId="0" borderId="88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0" fontId="0" fillId="0" borderId="100" xfId="0" applyBorder="1" applyAlignment="1">
      <alignment horizontal="left" vertical="center"/>
    </xf>
    <xf numFmtId="0" fontId="0" fillId="0" borderId="101" xfId="0" applyBorder="1" applyAlignment="1">
      <alignment horizontal="left" vertical="center"/>
    </xf>
    <xf numFmtId="0" fontId="0" fillId="0" borderId="49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97" xfId="0" applyBorder="1" applyAlignment="1">
      <alignment horizontal="left"/>
    </xf>
    <xf numFmtId="0" fontId="0" fillId="35" borderId="59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58" xfId="0" applyFill="1" applyBorder="1" applyAlignment="1">
      <alignment/>
    </xf>
    <xf numFmtId="0" fontId="0" fillId="40" borderId="69" xfId="0" applyFill="1" applyBorder="1" applyAlignment="1">
      <alignment/>
    </xf>
    <xf numFmtId="0" fontId="0" fillId="40" borderId="70" xfId="0" applyFill="1" applyBorder="1" applyAlignment="1">
      <alignment/>
    </xf>
    <xf numFmtId="0" fontId="0" fillId="0" borderId="23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35" borderId="59" xfId="0" applyFill="1" applyBorder="1" applyAlignment="1">
      <alignment horizontal="left"/>
    </xf>
    <xf numFmtId="0" fontId="0" fillId="0" borderId="59" xfId="0" applyBorder="1" applyAlignment="1">
      <alignment horizontal="left"/>
    </xf>
    <xf numFmtId="0" fontId="0" fillId="37" borderId="59" xfId="0" applyFill="1" applyBorder="1" applyAlignment="1">
      <alignment horizontal="left"/>
    </xf>
    <xf numFmtId="0" fontId="0" fillId="39" borderId="59" xfId="0" applyFill="1" applyBorder="1" applyAlignment="1">
      <alignment/>
    </xf>
    <xf numFmtId="0" fontId="0" fillId="39" borderId="23" xfId="0" applyFill="1" applyBorder="1" applyAlignment="1">
      <alignment/>
    </xf>
    <xf numFmtId="0" fontId="0" fillId="39" borderId="58" xfId="0" applyFill="1" applyBorder="1" applyAlignment="1">
      <alignment/>
    </xf>
    <xf numFmtId="0" fontId="0" fillId="35" borderId="103" xfId="0" applyFill="1" applyBorder="1" applyAlignment="1">
      <alignment/>
    </xf>
    <xf numFmtId="0" fontId="0" fillId="35" borderId="104" xfId="0" applyFill="1" applyBorder="1" applyAlignment="1">
      <alignment/>
    </xf>
    <xf numFmtId="0" fontId="0" fillId="40" borderId="64" xfId="0" applyFill="1" applyBorder="1" applyAlignment="1">
      <alignment/>
    </xf>
    <xf numFmtId="0" fontId="0" fillId="40" borderId="102" xfId="0" applyFill="1" applyBorder="1" applyAlignment="1">
      <alignment/>
    </xf>
    <xf numFmtId="0" fontId="0" fillId="40" borderId="63" xfId="0" applyFill="1" applyBorder="1" applyAlignment="1">
      <alignment horizontal="left" vertical="center"/>
    </xf>
    <xf numFmtId="0" fontId="0" fillId="40" borderId="64" xfId="0" applyFill="1" applyBorder="1" applyAlignment="1">
      <alignment horizontal="left" vertical="center"/>
    </xf>
    <xf numFmtId="0" fontId="0" fillId="0" borderId="105" xfId="0" applyBorder="1" applyAlignment="1">
      <alignment vertical="center"/>
    </xf>
    <xf numFmtId="0" fontId="0" fillId="0" borderId="106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107" xfId="0" applyBorder="1" applyAlignment="1">
      <alignment horizontal="left"/>
    </xf>
    <xf numFmtId="0" fontId="0" fillId="37" borderId="78" xfId="0" applyFill="1" applyBorder="1" applyAlignment="1">
      <alignment horizontal="left"/>
    </xf>
    <xf numFmtId="0" fontId="0" fillId="37" borderId="76" xfId="0" applyFill="1" applyBorder="1" applyAlignment="1">
      <alignment horizontal="left"/>
    </xf>
    <xf numFmtId="0" fontId="0" fillId="37" borderId="77" xfId="0" applyFill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08" xfId="0" applyBorder="1" applyAlignment="1">
      <alignment horizontal="left"/>
    </xf>
    <xf numFmtId="0" fontId="0" fillId="35" borderId="109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110" xfId="0" applyFill="1" applyBorder="1" applyAlignment="1">
      <alignment/>
    </xf>
    <xf numFmtId="0" fontId="0" fillId="35" borderId="111" xfId="0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37" xfId="0" applyFill="1" applyBorder="1" applyAlignment="1">
      <alignment horizontal="left"/>
    </xf>
    <xf numFmtId="0" fontId="0" fillId="0" borderId="109" xfId="0" applyBorder="1" applyAlignment="1">
      <alignment/>
    </xf>
    <xf numFmtId="0" fontId="0" fillId="0" borderId="45" xfId="0" applyBorder="1" applyAlignment="1">
      <alignment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35" borderId="74" xfId="0" applyFill="1" applyBorder="1" applyAlignment="1">
      <alignment horizontal="left"/>
    </xf>
    <xf numFmtId="0" fontId="0" fillId="0" borderId="5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/>
    </xf>
    <xf numFmtId="0" fontId="0" fillId="39" borderId="30" xfId="0" applyFill="1" applyBorder="1" applyAlignment="1">
      <alignment horizontal="left"/>
    </xf>
    <xf numFmtId="0" fontId="0" fillId="39" borderId="37" xfId="0" applyFill="1" applyBorder="1" applyAlignment="1">
      <alignment horizontal="left"/>
    </xf>
    <xf numFmtId="0" fontId="0" fillId="41" borderId="114" xfId="0" applyFill="1" applyBorder="1" applyAlignment="1">
      <alignment/>
    </xf>
    <xf numFmtId="0" fontId="0" fillId="35" borderId="35" xfId="0" applyFill="1" applyBorder="1" applyAlignment="1">
      <alignment horizontal="left"/>
    </xf>
    <xf numFmtId="0" fontId="0" fillId="35" borderId="76" xfId="0" applyFill="1" applyBorder="1" applyAlignment="1">
      <alignment horizontal="left" vertical="center"/>
    </xf>
    <xf numFmtId="0" fontId="0" fillId="35" borderId="96" xfId="0" applyFill="1" applyBorder="1" applyAlignment="1">
      <alignment horizontal="left" vertical="center"/>
    </xf>
    <xf numFmtId="0" fontId="0" fillId="35" borderId="51" xfId="0" applyFill="1" applyBorder="1" applyAlignment="1">
      <alignment horizontal="left"/>
    </xf>
    <xf numFmtId="0" fontId="0" fillId="35" borderId="49" xfId="0" applyFill="1" applyBorder="1" applyAlignment="1">
      <alignment/>
    </xf>
    <xf numFmtId="0" fontId="0" fillId="35" borderId="35" xfId="0" applyFill="1" applyBorder="1" applyAlignment="1">
      <alignment/>
    </xf>
    <xf numFmtId="0" fontId="0" fillId="0" borderId="0" xfId="0" applyAlignment="1">
      <alignment horizontal="center"/>
    </xf>
    <xf numFmtId="3" fontId="0" fillId="0" borderId="20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3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400050</xdr:colOff>
      <xdr:row>59</xdr:row>
      <xdr:rowOff>19050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200400" y="10001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69</xdr:row>
      <xdr:rowOff>19050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200400" y="1168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75</xdr:row>
      <xdr:rowOff>19050</xdr:rowOff>
    </xdr:from>
    <xdr:ext cx="85725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3200400" y="12706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86</xdr:row>
      <xdr:rowOff>19050</xdr:rowOff>
    </xdr:from>
    <xdr:ext cx="85725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3200400" y="1455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97</xdr:row>
      <xdr:rowOff>19050</xdr:rowOff>
    </xdr:from>
    <xdr:ext cx="85725" cy="200025"/>
    <xdr:sp fLocksText="0">
      <xdr:nvSpPr>
        <xdr:cNvPr id="5" name="Text Box 6"/>
        <xdr:cNvSpPr txBox="1">
          <a:spLocks noChangeArrowheads="1"/>
        </xdr:cNvSpPr>
      </xdr:nvSpPr>
      <xdr:spPr>
        <a:xfrm>
          <a:off x="3200400" y="1639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96</xdr:row>
      <xdr:rowOff>19050</xdr:rowOff>
    </xdr:from>
    <xdr:ext cx="85725" cy="200025"/>
    <xdr:sp fLocksText="0">
      <xdr:nvSpPr>
        <xdr:cNvPr id="6" name="Text Box 7"/>
        <xdr:cNvSpPr txBox="1">
          <a:spLocks noChangeArrowheads="1"/>
        </xdr:cNvSpPr>
      </xdr:nvSpPr>
      <xdr:spPr>
        <a:xfrm>
          <a:off x="3200400" y="16211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97</xdr:row>
      <xdr:rowOff>19050</xdr:rowOff>
    </xdr:from>
    <xdr:ext cx="85725" cy="200025"/>
    <xdr:sp fLocksText="0">
      <xdr:nvSpPr>
        <xdr:cNvPr id="7" name="Text Box 8"/>
        <xdr:cNvSpPr txBox="1">
          <a:spLocks noChangeArrowheads="1"/>
        </xdr:cNvSpPr>
      </xdr:nvSpPr>
      <xdr:spPr>
        <a:xfrm>
          <a:off x="3200400" y="16392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98</xdr:row>
      <xdr:rowOff>19050</xdr:rowOff>
    </xdr:from>
    <xdr:ext cx="85725" cy="200025"/>
    <xdr:sp fLocksText="0">
      <xdr:nvSpPr>
        <xdr:cNvPr id="8" name="Text Box 9"/>
        <xdr:cNvSpPr txBox="1">
          <a:spLocks noChangeArrowheads="1"/>
        </xdr:cNvSpPr>
      </xdr:nvSpPr>
      <xdr:spPr>
        <a:xfrm>
          <a:off x="3200400" y="1656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98</xdr:row>
      <xdr:rowOff>19050</xdr:rowOff>
    </xdr:from>
    <xdr:ext cx="85725" cy="200025"/>
    <xdr:sp fLocksText="0">
      <xdr:nvSpPr>
        <xdr:cNvPr id="9" name="Text Box 10"/>
        <xdr:cNvSpPr txBox="1">
          <a:spLocks noChangeArrowheads="1"/>
        </xdr:cNvSpPr>
      </xdr:nvSpPr>
      <xdr:spPr>
        <a:xfrm>
          <a:off x="3200400" y="16563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15</xdr:row>
      <xdr:rowOff>19050</xdr:rowOff>
    </xdr:from>
    <xdr:ext cx="85725" cy="200025"/>
    <xdr:sp fLocksText="0">
      <xdr:nvSpPr>
        <xdr:cNvPr id="10" name="Text Box 11"/>
        <xdr:cNvSpPr txBox="1">
          <a:spLocks noChangeArrowheads="1"/>
        </xdr:cNvSpPr>
      </xdr:nvSpPr>
      <xdr:spPr>
        <a:xfrm>
          <a:off x="3200400" y="2562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109</xdr:row>
      <xdr:rowOff>0</xdr:rowOff>
    </xdr:from>
    <xdr:ext cx="85725" cy="200025"/>
    <xdr:sp fLocksText="0">
      <xdr:nvSpPr>
        <xdr:cNvPr id="11" name="Text Box 12"/>
        <xdr:cNvSpPr txBox="1">
          <a:spLocks noChangeArrowheads="1"/>
        </xdr:cNvSpPr>
      </xdr:nvSpPr>
      <xdr:spPr>
        <a:xfrm>
          <a:off x="3200400" y="18392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108</xdr:row>
      <xdr:rowOff>19050</xdr:rowOff>
    </xdr:from>
    <xdr:ext cx="85725" cy="200025"/>
    <xdr:sp fLocksText="0">
      <xdr:nvSpPr>
        <xdr:cNvPr id="12" name="Text Box 13"/>
        <xdr:cNvSpPr txBox="1">
          <a:spLocks noChangeArrowheads="1"/>
        </xdr:cNvSpPr>
      </xdr:nvSpPr>
      <xdr:spPr>
        <a:xfrm>
          <a:off x="3200400" y="18230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109</xdr:row>
      <xdr:rowOff>0</xdr:rowOff>
    </xdr:from>
    <xdr:ext cx="85725" cy="200025"/>
    <xdr:sp fLocksText="0">
      <xdr:nvSpPr>
        <xdr:cNvPr id="13" name="Text Box 14"/>
        <xdr:cNvSpPr txBox="1">
          <a:spLocks noChangeArrowheads="1"/>
        </xdr:cNvSpPr>
      </xdr:nvSpPr>
      <xdr:spPr>
        <a:xfrm>
          <a:off x="3200400" y="18392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109</xdr:row>
      <xdr:rowOff>0</xdr:rowOff>
    </xdr:from>
    <xdr:ext cx="85725" cy="200025"/>
    <xdr:sp fLocksText="0">
      <xdr:nvSpPr>
        <xdr:cNvPr id="14" name="Text Box 15"/>
        <xdr:cNvSpPr txBox="1">
          <a:spLocks noChangeArrowheads="1"/>
        </xdr:cNvSpPr>
      </xdr:nvSpPr>
      <xdr:spPr>
        <a:xfrm>
          <a:off x="3200400" y="18392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109</xdr:row>
      <xdr:rowOff>0</xdr:rowOff>
    </xdr:from>
    <xdr:ext cx="85725" cy="200025"/>
    <xdr:sp fLocksText="0">
      <xdr:nvSpPr>
        <xdr:cNvPr id="15" name="Text Box 16"/>
        <xdr:cNvSpPr txBox="1">
          <a:spLocks noChangeArrowheads="1"/>
        </xdr:cNvSpPr>
      </xdr:nvSpPr>
      <xdr:spPr>
        <a:xfrm>
          <a:off x="3200400" y="18392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120</xdr:row>
      <xdr:rowOff>19050</xdr:rowOff>
    </xdr:from>
    <xdr:ext cx="85725" cy="200025"/>
    <xdr:sp fLocksText="0">
      <xdr:nvSpPr>
        <xdr:cNvPr id="16" name="Text Box 17"/>
        <xdr:cNvSpPr txBox="1">
          <a:spLocks noChangeArrowheads="1"/>
        </xdr:cNvSpPr>
      </xdr:nvSpPr>
      <xdr:spPr>
        <a:xfrm>
          <a:off x="3200400" y="20250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119</xdr:row>
      <xdr:rowOff>19050</xdr:rowOff>
    </xdr:from>
    <xdr:ext cx="85725" cy="200025"/>
    <xdr:sp fLocksText="0">
      <xdr:nvSpPr>
        <xdr:cNvPr id="17" name="Text Box 18"/>
        <xdr:cNvSpPr txBox="1">
          <a:spLocks noChangeArrowheads="1"/>
        </xdr:cNvSpPr>
      </xdr:nvSpPr>
      <xdr:spPr>
        <a:xfrm>
          <a:off x="3200400" y="2007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120</xdr:row>
      <xdr:rowOff>19050</xdr:rowOff>
    </xdr:from>
    <xdr:ext cx="85725" cy="200025"/>
    <xdr:sp fLocksText="0">
      <xdr:nvSpPr>
        <xdr:cNvPr id="18" name="Text Box 19"/>
        <xdr:cNvSpPr txBox="1">
          <a:spLocks noChangeArrowheads="1"/>
        </xdr:cNvSpPr>
      </xdr:nvSpPr>
      <xdr:spPr>
        <a:xfrm>
          <a:off x="3200400" y="20250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121</xdr:row>
      <xdr:rowOff>0</xdr:rowOff>
    </xdr:from>
    <xdr:ext cx="85725" cy="200025"/>
    <xdr:sp fLocksText="0">
      <xdr:nvSpPr>
        <xdr:cNvPr id="19" name="Text Box 20"/>
        <xdr:cNvSpPr txBox="1">
          <a:spLocks noChangeArrowheads="1"/>
        </xdr:cNvSpPr>
      </xdr:nvSpPr>
      <xdr:spPr>
        <a:xfrm>
          <a:off x="3200400" y="20402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121</xdr:row>
      <xdr:rowOff>0</xdr:rowOff>
    </xdr:from>
    <xdr:ext cx="85725" cy="200025"/>
    <xdr:sp fLocksText="0">
      <xdr:nvSpPr>
        <xdr:cNvPr id="20" name="Text Box 21"/>
        <xdr:cNvSpPr txBox="1">
          <a:spLocks noChangeArrowheads="1"/>
        </xdr:cNvSpPr>
      </xdr:nvSpPr>
      <xdr:spPr>
        <a:xfrm>
          <a:off x="3200400" y="20402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128</xdr:row>
      <xdr:rowOff>0</xdr:rowOff>
    </xdr:from>
    <xdr:ext cx="85725" cy="200025"/>
    <xdr:sp fLocksText="0">
      <xdr:nvSpPr>
        <xdr:cNvPr id="21" name="Text Box 22"/>
        <xdr:cNvSpPr txBox="1">
          <a:spLocks noChangeArrowheads="1"/>
        </xdr:cNvSpPr>
      </xdr:nvSpPr>
      <xdr:spPr>
        <a:xfrm>
          <a:off x="3200400" y="21574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128</xdr:row>
      <xdr:rowOff>0</xdr:rowOff>
    </xdr:from>
    <xdr:ext cx="85725" cy="200025"/>
    <xdr:sp fLocksText="0">
      <xdr:nvSpPr>
        <xdr:cNvPr id="22" name="Text Box 23"/>
        <xdr:cNvSpPr txBox="1">
          <a:spLocks noChangeArrowheads="1"/>
        </xdr:cNvSpPr>
      </xdr:nvSpPr>
      <xdr:spPr>
        <a:xfrm>
          <a:off x="3200400" y="21574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128</xdr:row>
      <xdr:rowOff>0</xdr:rowOff>
    </xdr:from>
    <xdr:ext cx="85725" cy="200025"/>
    <xdr:sp fLocksText="0">
      <xdr:nvSpPr>
        <xdr:cNvPr id="23" name="Text Box 24"/>
        <xdr:cNvSpPr txBox="1">
          <a:spLocks noChangeArrowheads="1"/>
        </xdr:cNvSpPr>
      </xdr:nvSpPr>
      <xdr:spPr>
        <a:xfrm>
          <a:off x="3200400" y="21574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128</xdr:row>
      <xdr:rowOff>0</xdr:rowOff>
    </xdr:from>
    <xdr:ext cx="85725" cy="200025"/>
    <xdr:sp fLocksText="0">
      <xdr:nvSpPr>
        <xdr:cNvPr id="24" name="Text Box 25"/>
        <xdr:cNvSpPr txBox="1">
          <a:spLocks noChangeArrowheads="1"/>
        </xdr:cNvSpPr>
      </xdr:nvSpPr>
      <xdr:spPr>
        <a:xfrm>
          <a:off x="3200400" y="21574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128</xdr:row>
      <xdr:rowOff>0</xdr:rowOff>
    </xdr:from>
    <xdr:ext cx="85725" cy="200025"/>
    <xdr:sp fLocksText="0">
      <xdr:nvSpPr>
        <xdr:cNvPr id="25" name="Text Box 26"/>
        <xdr:cNvSpPr txBox="1">
          <a:spLocks noChangeArrowheads="1"/>
        </xdr:cNvSpPr>
      </xdr:nvSpPr>
      <xdr:spPr>
        <a:xfrm>
          <a:off x="3200400" y="21574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128</xdr:row>
      <xdr:rowOff>19050</xdr:rowOff>
    </xdr:from>
    <xdr:ext cx="85725" cy="200025"/>
    <xdr:sp fLocksText="0">
      <xdr:nvSpPr>
        <xdr:cNvPr id="26" name="Text Box 27"/>
        <xdr:cNvSpPr txBox="1">
          <a:spLocks noChangeArrowheads="1"/>
        </xdr:cNvSpPr>
      </xdr:nvSpPr>
      <xdr:spPr>
        <a:xfrm>
          <a:off x="3200400" y="21593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138</xdr:row>
      <xdr:rowOff>0</xdr:rowOff>
    </xdr:from>
    <xdr:ext cx="85725" cy="200025"/>
    <xdr:sp fLocksText="0">
      <xdr:nvSpPr>
        <xdr:cNvPr id="27" name="Text Box 28"/>
        <xdr:cNvSpPr txBox="1">
          <a:spLocks noChangeArrowheads="1"/>
        </xdr:cNvSpPr>
      </xdr:nvSpPr>
      <xdr:spPr>
        <a:xfrm>
          <a:off x="3200400" y="2326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138</xdr:row>
      <xdr:rowOff>0</xdr:rowOff>
    </xdr:from>
    <xdr:ext cx="85725" cy="200025"/>
    <xdr:sp fLocksText="0">
      <xdr:nvSpPr>
        <xdr:cNvPr id="28" name="Text Box 29"/>
        <xdr:cNvSpPr txBox="1">
          <a:spLocks noChangeArrowheads="1"/>
        </xdr:cNvSpPr>
      </xdr:nvSpPr>
      <xdr:spPr>
        <a:xfrm>
          <a:off x="3200400" y="2326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138</xdr:row>
      <xdr:rowOff>0</xdr:rowOff>
    </xdr:from>
    <xdr:ext cx="85725" cy="200025"/>
    <xdr:sp fLocksText="0">
      <xdr:nvSpPr>
        <xdr:cNvPr id="29" name="Text Box 30"/>
        <xdr:cNvSpPr txBox="1">
          <a:spLocks noChangeArrowheads="1"/>
        </xdr:cNvSpPr>
      </xdr:nvSpPr>
      <xdr:spPr>
        <a:xfrm>
          <a:off x="3200400" y="2326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138</xdr:row>
      <xdr:rowOff>0</xdr:rowOff>
    </xdr:from>
    <xdr:ext cx="85725" cy="200025"/>
    <xdr:sp fLocksText="0">
      <xdr:nvSpPr>
        <xdr:cNvPr id="30" name="Text Box 31"/>
        <xdr:cNvSpPr txBox="1">
          <a:spLocks noChangeArrowheads="1"/>
        </xdr:cNvSpPr>
      </xdr:nvSpPr>
      <xdr:spPr>
        <a:xfrm>
          <a:off x="3200400" y="2326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138</xdr:row>
      <xdr:rowOff>0</xdr:rowOff>
    </xdr:from>
    <xdr:ext cx="85725" cy="200025"/>
    <xdr:sp fLocksText="0">
      <xdr:nvSpPr>
        <xdr:cNvPr id="31" name="Text Box 32"/>
        <xdr:cNvSpPr txBox="1">
          <a:spLocks noChangeArrowheads="1"/>
        </xdr:cNvSpPr>
      </xdr:nvSpPr>
      <xdr:spPr>
        <a:xfrm>
          <a:off x="3200400" y="23260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138</xdr:row>
      <xdr:rowOff>19050</xdr:rowOff>
    </xdr:from>
    <xdr:ext cx="85725" cy="200025"/>
    <xdr:sp fLocksText="0">
      <xdr:nvSpPr>
        <xdr:cNvPr id="32" name="Text Box 33"/>
        <xdr:cNvSpPr txBox="1">
          <a:spLocks noChangeArrowheads="1"/>
        </xdr:cNvSpPr>
      </xdr:nvSpPr>
      <xdr:spPr>
        <a:xfrm>
          <a:off x="3200400" y="23279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139</xdr:row>
      <xdr:rowOff>0</xdr:rowOff>
    </xdr:from>
    <xdr:ext cx="85725" cy="200025"/>
    <xdr:sp fLocksText="0">
      <xdr:nvSpPr>
        <xdr:cNvPr id="33" name="Text Box 34"/>
        <xdr:cNvSpPr txBox="1">
          <a:spLocks noChangeArrowheads="1"/>
        </xdr:cNvSpPr>
      </xdr:nvSpPr>
      <xdr:spPr>
        <a:xfrm>
          <a:off x="3200400" y="23441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139</xdr:row>
      <xdr:rowOff>0</xdr:rowOff>
    </xdr:from>
    <xdr:ext cx="85725" cy="200025"/>
    <xdr:sp fLocksText="0">
      <xdr:nvSpPr>
        <xdr:cNvPr id="34" name="Text Box 35"/>
        <xdr:cNvSpPr txBox="1">
          <a:spLocks noChangeArrowheads="1"/>
        </xdr:cNvSpPr>
      </xdr:nvSpPr>
      <xdr:spPr>
        <a:xfrm>
          <a:off x="3200400" y="23441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139</xdr:row>
      <xdr:rowOff>0</xdr:rowOff>
    </xdr:from>
    <xdr:ext cx="85725" cy="200025"/>
    <xdr:sp fLocksText="0">
      <xdr:nvSpPr>
        <xdr:cNvPr id="35" name="Text Box 36"/>
        <xdr:cNvSpPr txBox="1">
          <a:spLocks noChangeArrowheads="1"/>
        </xdr:cNvSpPr>
      </xdr:nvSpPr>
      <xdr:spPr>
        <a:xfrm>
          <a:off x="3200400" y="23441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139</xdr:row>
      <xdr:rowOff>0</xdr:rowOff>
    </xdr:from>
    <xdr:ext cx="85725" cy="200025"/>
    <xdr:sp fLocksText="0">
      <xdr:nvSpPr>
        <xdr:cNvPr id="36" name="Text Box 37"/>
        <xdr:cNvSpPr txBox="1">
          <a:spLocks noChangeArrowheads="1"/>
        </xdr:cNvSpPr>
      </xdr:nvSpPr>
      <xdr:spPr>
        <a:xfrm>
          <a:off x="3200400" y="23441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139</xdr:row>
      <xdr:rowOff>0</xdr:rowOff>
    </xdr:from>
    <xdr:ext cx="85725" cy="200025"/>
    <xdr:sp fLocksText="0">
      <xdr:nvSpPr>
        <xdr:cNvPr id="37" name="Text Box 38"/>
        <xdr:cNvSpPr txBox="1">
          <a:spLocks noChangeArrowheads="1"/>
        </xdr:cNvSpPr>
      </xdr:nvSpPr>
      <xdr:spPr>
        <a:xfrm>
          <a:off x="3200400" y="23441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139</xdr:row>
      <xdr:rowOff>19050</xdr:rowOff>
    </xdr:from>
    <xdr:ext cx="85725" cy="200025"/>
    <xdr:sp fLocksText="0">
      <xdr:nvSpPr>
        <xdr:cNvPr id="38" name="Text Box 39"/>
        <xdr:cNvSpPr txBox="1">
          <a:spLocks noChangeArrowheads="1"/>
        </xdr:cNvSpPr>
      </xdr:nvSpPr>
      <xdr:spPr>
        <a:xfrm>
          <a:off x="3200400" y="23460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140</xdr:row>
      <xdr:rowOff>19050</xdr:rowOff>
    </xdr:from>
    <xdr:ext cx="85725" cy="200025"/>
    <xdr:sp fLocksText="0">
      <xdr:nvSpPr>
        <xdr:cNvPr id="39" name="Text Box 40"/>
        <xdr:cNvSpPr txBox="1">
          <a:spLocks noChangeArrowheads="1"/>
        </xdr:cNvSpPr>
      </xdr:nvSpPr>
      <xdr:spPr>
        <a:xfrm>
          <a:off x="3200400" y="2363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140</xdr:row>
      <xdr:rowOff>19050</xdr:rowOff>
    </xdr:from>
    <xdr:ext cx="85725" cy="200025"/>
    <xdr:sp fLocksText="0">
      <xdr:nvSpPr>
        <xdr:cNvPr id="40" name="Text Box 41"/>
        <xdr:cNvSpPr txBox="1">
          <a:spLocks noChangeArrowheads="1"/>
        </xdr:cNvSpPr>
      </xdr:nvSpPr>
      <xdr:spPr>
        <a:xfrm>
          <a:off x="3200400" y="23631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141</xdr:row>
      <xdr:rowOff>19050</xdr:rowOff>
    </xdr:from>
    <xdr:ext cx="85725" cy="200025"/>
    <xdr:sp fLocksText="0">
      <xdr:nvSpPr>
        <xdr:cNvPr id="41" name="Text Box 42"/>
        <xdr:cNvSpPr txBox="1">
          <a:spLocks noChangeArrowheads="1"/>
        </xdr:cNvSpPr>
      </xdr:nvSpPr>
      <xdr:spPr>
        <a:xfrm>
          <a:off x="3200400" y="23812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141</xdr:row>
      <xdr:rowOff>19050</xdr:rowOff>
    </xdr:from>
    <xdr:ext cx="85725" cy="200025"/>
    <xdr:sp fLocksText="0">
      <xdr:nvSpPr>
        <xdr:cNvPr id="42" name="Text Box 43"/>
        <xdr:cNvSpPr txBox="1">
          <a:spLocks noChangeArrowheads="1"/>
        </xdr:cNvSpPr>
      </xdr:nvSpPr>
      <xdr:spPr>
        <a:xfrm>
          <a:off x="3200400" y="23812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110</xdr:row>
      <xdr:rowOff>0</xdr:rowOff>
    </xdr:from>
    <xdr:ext cx="85725" cy="200025"/>
    <xdr:sp fLocksText="0">
      <xdr:nvSpPr>
        <xdr:cNvPr id="43" name="Text Box 44"/>
        <xdr:cNvSpPr txBox="1">
          <a:spLocks noChangeArrowheads="1"/>
        </xdr:cNvSpPr>
      </xdr:nvSpPr>
      <xdr:spPr>
        <a:xfrm>
          <a:off x="3200400" y="1856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109</xdr:row>
      <xdr:rowOff>19050</xdr:rowOff>
    </xdr:from>
    <xdr:ext cx="85725" cy="200025"/>
    <xdr:sp fLocksText="0">
      <xdr:nvSpPr>
        <xdr:cNvPr id="44" name="Text Box 45"/>
        <xdr:cNvSpPr txBox="1">
          <a:spLocks noChangeArrowheads="1"/>
        </xdr:cNvSpPr>
      </xdr:nvSpPr>
      <xdr:spPr>
        <a:xfrm>
          <a:off x="3200400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110</xdr:row>
      <xdr:rowOff>0</xdr:rowOff>
    </xdr:from>
    <xdr:ext cx="85725" cy="200025"/>
    <xdr:sp fLocksText="0">
      <xdr:nvSpPr>
        <xdr:cNvPr id="45" name="Text Box 46"/>
        <xdr:cNvSpPr txBox="1">
          <a:spLocks noChangeArrowheads="1"/>
        </xdr:cNvSpPr>
      </xdr:nvSpPr>
      <xdr:spPr>
        <a:xfrm>
          <a:off x="3200400" y="1856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110</xdr:row>
      <xdr:rowOff>0</xdr:rowOff>
    </xdr:from>
    <xdr:ext cx="85725" cy="200025"/>
    <xdr:sp fLocksText="0">
      <xdr:nvSpPr>
        <xdr:cNvPr id="46" name="Text Box 47"/>
        <xdr:cNvSpPr txBox="1">
          <a:spLocks noChangeArrowheads="1"/>
        </xdr:cNvSpPr>
      </xdr:nvSpPr>
      <xdr:spPr>
        <a:xfrm>
          <a:off x="3200400" y="1856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110</xdr:row>
      <xdr:rowOff>0</xdr:rowOff>
    </xdr:from>
    <xdr:ext cx="85725" cy="200025"/>
    <xdr:sp fLocksText="0">
      <xdr:nvSpPr>
        <xdr:cNvPr id="47" name="Text Box 48"/>
        <xdr:cNvSpPr txBox="1">
          <a:spLocks noChangeArrowheads="1"/>
        </xdr:cNvSpPr>
      </xdr:nvSpPr>
      <xdr:spPr>
        <a:xfrm>
          <a:off x="3200400" y="18564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118</xdr:row>
      <xdr:rowOff>0</xdr:rowOff>
    </xdr:from>
    <xdr:ext cx="85725" cy="200025"/>
    <xdr:sp fLocksText="0">
      <xdr:nvSpPr>
        <xdr:cNvPr id="48" name="Text Box 50"/>
        <xdr:cNvSpPr txBox="1">
          <a:spLocks noChangeArrowheads="1"/>
        </xdr:cNvSpPr>
      </xdr:nvSpPr>
      <xdr:spPr>
        <a:xfrm>
          <a:off x="3200400" y="19878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118</xdr:row>
      <xdr:rowOff>0</xdr:rowOff>
    </xdr:from>
    <xdr:ext cx="85725" cy="200025"/>
    <xdr:sp fLocksText="0">
      <xdr:nvSpPr>
        <xdr:cNvPr id="49" name="Text Box 51"/>
        <xdr:cNvSpPr txBox="1">
          <a:spLocks noChangeArrowheads="1"/>
        </xdr:cNvSpPr>
      </xdr:nvSpPr>
      <xdr:spPr>
        <a:xfrm>
          <a:off x="3200400" y="19878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118</xdr:row>
      <xdr:rowOff>0</xdr:rowOff>
    </xdr:from>
    <xdr:ext cx="85725" cy="200025"/>
    <xdr:sp fLocksText="0">
      <xdr:nvSpPr>
        <xdr:cNvPr id="50" name="Text Box 52"/>
        <xdr:cNvSpPr txBox="1">
          <a:spLocks noChangeArrowheads="1"/>
        </xdr:cNvSpPr>
      </xdr:nvSpPr>
      <xdr:spPr>
        <a:xfrm>
          <a:off x="3200400" y="19878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118</xdr:row>
      <xdr:rowOff>0</xdr:rowOff>
    </xdr:from>
    <xdr:ext cx="85725" cy="200025"/>
    <xdr:sp fLocksText="0">
      <xdr:nvSpPr>
        <xdr:cNvPr id="51" name="Text Box 53"/>
        <xdr:cNvSpPr txBox="1">
          <a:spLocks noChangeArrowheads="1"/>
        </xdr:cNvSpPr>
      </xdr:nvSpPr>
      <xdr:spPr>
        <a:xfrm>
          <a:off x="3200400" y="19878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118</xdr:row>
      <xdr:rowOff>0</xdr:rowOff>
    </xdr:from>
    <xdr:ext cx="85725" cy="200025"/>
    <xdr:sp fLocksText="0">
      <xdr:nvSpPr>
        <xdr:cNvPr id="52" name="Text Box 54"/>
        <xdr:cNvSpPr txBox="1">
          <a:spLocks noChangeArrowheads="1"/>
        </xdr:cNvSpPr>
      </xdr:nvSpPr>
      <xdr:spPr>
        <a:xfrm>
          <a:off x="3200400" y="19878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118</xdr:row>
      <xdr:rowOff>19050</xdr:rowOff>
    </xdr:from>
    <xdr:ext cx="85725" cy="200025"/>
    <xdr:sp fLocksText="0">
      <xdr:nvSpPr>
        <xdr:cNvPr id="53" name="Text Box 55"/>
        <xdr:cNvSpPr txBox="1">
          <a:spLocks noChangeArrowheads="1"/>
        </xdr:cNvSpPr>
      </xdr:nvSpPr>
      <xdr:spPr>
        <a:xfrm>
          <a:off x="3200400" y="19897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119</xdr:row>
      <xdr:rowOff>0</xdr:rowOff>
    </xdr:from>
    <xdr:ext cx="85725" cy="200025"/>
    <xdr:sp fLocksText="0">
      <xdr:nvSpPr>
        <xdr:cNvPr id="54" name="Text Box 56"/>
        <xdr:cNvSpPr txBox="1">
          <a:spLocks noChangeArrowheads="1"/>
        </xdr:cNvSpPr>
      </xdr:nvSpPr>
      <xdr:spPr>
        <a:xfrm>
          <a:off x="3200400" y="20059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118</xdr:row>
      <xdr:rowOff>19050</xdr:rowOff>
    </xdr:from>
    <xdr:ext cx="85725" cy="200025"/>
    <xdr:sp fLocksText="0">
      <xdr:nvSpPr>
        <xdr:cNvPr id="55" name="Text Box 57"/>
        <xdr:cNvSpPr txBox="1">
          <a:spLocks noChangeArrowheads="1"/>
        </xdr:cNvSpPr>
      </xdr:nvSpPr>
      <xdr:spPr>
        <a:xfrm>
          <a:off x="3200400" y="19897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119</xdr:row>
      <xdr:rowOff>0</xdr:rowOff>
    </xdr:from>
    <xdr:ext cx="85725" cy="200025"/>
    <xdr:sp fLocksText="0">
      <xdr:nvSpPr>
        <xdr:cNvPr id="56" name="Text Box 58"/>
        <xdr:cNvSpPr txBox="1">
          <a:spLocks noChangeArrowheads="1"/>
        </xdr:cNvSpPr>
      </xdr:nvSpPr>
      <xdr:spPr>
        <a:xfrm>
          <a:off x="3200400" y="20059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119</xdr:row>
      <xdr:rowOff>0</xdr:rowOff>
    </xdr:from>
    <xdr:ext cx="85725" cy="200025"/>
    <xdr:sp fLocksText="0">
      <xdr:nvSpPr>
        <xdr:cNvPr id="57" name="Text Box 59"/>
        <xdr:cNvSpPr txBox="1">
          <a:spLocks noChangeArrowheads="1"/>
        </xdr:cNvSpPr>
      </xdr:nvSpPr>
      <xdr:spPr>
        <a:xfrm>
          <a:off x="3200400" y="20059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119</xdr:row>
      <xdr:rowOff>0</xdr:rowOff>
    </xdr:from>
    <xdr:ext cx="85725" cy="200025"/>
    <xdr:sp fLocksText="0">
      <xdr:nvSpPr>
        <xdr:cNvPr id="58" name="Text Box 60"/>
        <xdr:cNvSpPr txBox="1">
          <a:spLocks noChangeArrowheads="1"/>
        </xdr:cNvSpPr>
      </xdr:nvSpPr>
      <xdr:spPr>
        <a:xfrm>
          <a:off x="3200400" y="20059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119</xdr:row>
      <xdr:rowOff>19050</xdr:rowOff>
    </xdr:from>
    <xdr:ext cx="85725" cy="200025"/>
    <xdr:sp fLocksText="0">
      <xdr:nvSpPr>
        <xdr:cNvPr id="59" name="Text Box 61"/>
        <xdr:cNvSpPr txBox="1">
          <a:spLocks noChangeArrowheads="1"/>
        </xdr:cNvSpPr>
      </xdr:nvSpPr>
      <xdr:spPr>
        <a:xfrm>
          <a:off x="3200400" y="2007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120</xdr:row>
      <xdr:rowOff>0</xdr:rowOff>
    </xdr:from>
    <xdr:ext cx="85725" cy="200025"/>
    <xdr:sp fLocksText="0">
      <xdr:nvSpPr>
        <xdr:cNvPr id="60" name="Text Box 62"/>
        <xdr:cNvSpPr txBox="1">
          <a:spLocks noChangeArrowheads="1"/>
        </xdr:cNvSpPr>
      </xdr:nvSpPr>
      <xdr:spPr>
        <a:xfrm>
          <a:off x="3200400" y="20231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120</xdr:row>
      <xdr:rowOff>0</xdr:rowOff>
    </xdr:from>
    <xdr:ext cx="85725" cy="200025"/>
    <xdr:sp fLocksText="0">
      <xdr:nvSpPr>
        <xdr:cNvPr id="61" name="Text Box 63"/>
        <xdr:cNvSpPr txBox="1">
          <a:spLocks noChangeArrowheads="1"/>
        </xdr:cNvSpPr>
      </xdr:nvSpPr>
      <xdr:spPr>
        <a:xfrm>
          <a:off x="3200400" y="20231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120</xdr:row>
      <xdr:rowOff>0</xdr:rowOff>
    </xdr:from>
    <xdr:ext cx="85725" cy="200025"/>
    <xdr:sp fLocksText="0">
      <xdr:nvSpPr>
        <xdr:cNvPr id="62" name="Text Box 64"/>
        <xdr:cNvSpPr txBox="1">
          <a:spLocks noChangeArrowheads="1"/>
        </xdr:cNvSpPr>
      </xdr:nvSpPr>
      <xdr:spPr>
        <a:xfrm>
          <a:off x="3200400" y="20231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120</xdr:row>
      <xdr:rowOff>0</xdr:rowOff>
    </xdr:from>
    <xdr:ext cx="85725" cy="200025"/>
    <xdr:sp fLocksText="0">
      <xdr:nvSpPr>
        <xdr:cNvPr id="63" name="Text Box 65"/>
        <xdr:cNvSpPr txBox="1">
          <a:spLocks noChangeArrowheads="1"/>
        </xdr:cNvSpPr>
      </xdr:nvSpPr>
      <xdr:spPr>
        <a:xfrm>
          <a:off x="3200400" y="20231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121</xdr:row>
      <xdr:rowOff>0</xdr:rowOff>
    </xdr:from>
    <xdr:ext cx="85725" cy="200025"/>
    <xdr:sp fLocksText="0">
      <xdr:nvSpPr>
        <xdr:cNvPr id="64" name="Text Box 66"/>
        <xdr:cNvSpPr txBox="1">
          <a:spLocks noChangeArrowheads="1"/>
        </xdr:cNvSpPr>
      </xdr:nvSpPr>
      <xdr:spPr>
        <a:xfrm>
          <a:off x="3200400" y="20402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121</xdr:row>
      <xdr:rowOff>0</xdr:rowOff>
    </xdr:from>
    <xdr:ext cx="85725" cy="200025"/>
    <xdr:sp fLocksText="0">
      <xdr:nvSpPr>
        <xdr:cNvPr id="65" name="Text Box 67"/>
        <xdr:cNvSpPr txBox="1">
          <a:spLocks noChangeArrowheads="1"/>
        </xdr:cNvSpPr>
      </xdr:nvSpPr>
      <xdr:spPr>
        <a:xfrm>
          <a:off x="3200400" y="20402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121</xdr:row>
      <xdr:rowOff>0</xdr:rowOff>
    </xdr:from>
    <xdr:ext cx="85725" cy="200025"/>
    <xdr:sp fLocksText="0">
      <xdr:nvSpPr>
        <xdr:cNvPr id="66" name="Text Box 68"/>
        <xdr:cNvSpPr txBox="1">
          <a:spLocks noChangeArrowheads="1"/>
        </xdr:cNvSpPr>
      </xdr:nvSpPr>
      <xdr:spPr>
        <a:xfrm>
          <a:off x="3200400" y="20402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121</xdr:row>
      <xdr:rowOff>0</xdr:rowOff>
    </xdr:from>
    <xdr:ext cx="85725" cy="200025"/>
    <xdr:sp fLocksText="0">
      <xdr:nvSpPr>
        <xdr:cNvPr id="67" name="Text Box 69"/>
        <xdr:cNvSpPr txBox="1">
          <a:spLocks noChangeArrowheads="1"/>
        </xdr:cNvSpPr>
      </xdr:nvSpPr>
      <xdr:spPr>
        <a:xfrm>
          <a:off x="3200400" y="20402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122</xdr:row>
      <xdr:rowOff>0</xdr:rowOff>
    </xdr:from>
    <xdr:ext cx="85725" cy="200025"/>
    <xdr:sp fLocksText="0">
      <xdr:nvSpPr>
        <xdr:cNvPr id="68" name="Text Box 70"/>
        <xdr:cNvSpPr txBox="1">
          <a:spLocks noChangeArrowheads="1"/>
        </xdr:cNvSpPr>
      </xdr:nvSpPr>
      <xdr:spPr>
        <a:xfrm>
          <a:off x="3200400" y="20574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121</xdr:row>
      <xdr:rowOff>19050</xdr:rowOff>
    </xdr:from>
    <xdr:ext cx="85725" cy="200025"/>
    <xdr:sp fLocksText="0">
      <xdr:nvSpPr>
        <xdr:cNvPr id="69" name="Text Box 71"/>
        <xdr:cNvSpPr txBox="1">
          <a:spLocks noChangeArrowheads="1"/>
        </xdr:cNvSpPr>
      </xdr:nvSpPr>
      <xdr:spPr>
        <a:xfrm>
          <a:off x="3200400" y="20421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122</xdr:row>
      <xdr:rowOff>0</xdr:rowOff>
    </xdr:from>
    <xdr:ext cx="85725" cy="200025"/>
    <xdr:sp fLocksText="0">
      <xdr:nvSpPr>
        <xdr:cNvPr id="70" name="Text Box 72"/>
        <xdr:cNvSpPr txBox="1">
          <a:spLocks noChangeArrowheads="1"/>
        </xdr:cNvSpPr>
      </xdr:nvSpPr>
      <xdr:spPr>
        <a:xfrm>
          <a:off x="3200400" y="20574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122</xdr:row>
      <xdr:rowOff>0</xdr:rowOff>
    </xdr:from>
    <xdr:ext cx="85725" cy="200025"/>
    <xdr:sp fLocksText="0">
      <xdr:nvSpPr>
        <xdr:cNvPr id="71" name="Text Box 73"/>
        <xdr:cNvSpPr txBox="1">
          <a:spLocks noChangeArrowheads="1"/>
        </xdr:cNvSpPr>
      </xdr:nvSpPr>
      <xdr:spPr>
        <a:xfrm>
          <a:off x="3200400" y="20574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122</xdr:row>
      <xdr:rowOff>0</xdr:rowOff>
    </xdr:from>
    <xdr:ext cx="85725" cy="200025"/>
    <xdr:sp fLocksText="0">
      <xdr:nvSpPr>
        <xdr:cNvPr id="72" name="Text Box 74"/>
        <xdr:cNvSpPr txBox="1">
          <a:spLocks noChangeArrowheads="1"/>
        </xdr:cNvSpPr>
      </xdr:nvSpPr>
      <xdr:spPr>
        <a:xfrm>
          <a:off x="3200400" y="20574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147</xdr:row>
      <xdr:rowOff>19050</xdr:rowOff>
    </xdr:from>
    <xdr:ext cx="85725" cy="200025"/>
    <xdr:sp fLocksText="0">
      <xdr:nvSpPr>
        <xdr:cNvPr id="73" name="Text Box 75"/>
        <xdr:cNvSpPr txBox="1">
          <a:spLocks noChangeArrowheads="1"/>
        </xdr:cNvSpPr>
      </xdr:nvSpPr>
      <xdr:spPr>
        <a:xfrm>
          <a:off x="3200400" y="2482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147</xdr:row>
      <xdr:rowOff>19050</xdr:rowOff>
    </xdr:from>
    <xdr:ext cx="85725" cy="200025"/>
    <xdr:sp fLocksText="0">
      <xdr:nvSpPr>
        <xdr:cNvPr id="74" name="Text Box 76"/>
        <xdr:cNvSpPr txBox="1">
          <a:spLocks noChangeArrowheads="1"/>
        </xdr:cNvSpPr>
      </xdr:nvSpPr>
      <xdr:spPr>
        <a:xfrm>
          <a:off x="3200400" y="24822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150</xdr:row>
      <xdr:rowOff>19050</xdr:rowOff>
    </xdr:from>
    <xdr:ext cx="85725" cy="200025"/>
    <xdr:sp fLocksText="0">
      <xdr:nvSpPr>
        <xdr:cNvPr id="75" name="Text Box 77"/>
        <xdr:cNvSpPr txBox="1">
          <a:spLocks noChangeArrowheads="1"/>
        </xdr:cNvSpPr>
      </xdr:nvSpPr>
      <xdr:spPr>
        <a:xfrm>
          <a:off x="3200400" y="25346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150</xdr:row>
      <xdr:rowOff>19050</xdr:rowOff>
    </xdr:from>
    <xdr:ext cx="85725" cy="200025"/>
    <xdr:sp fLocksText="0">
      <xdr:nvSpPr>
        <xdr:cNvPr id="76" name="Text Box 78"/>
        <xdr:cNvSpPr txBox="1">
          <a:spLocks noChangeArrowheads="1"/>
        </xdr:cNvSpPr>
      </xdr:nvSpPr>
      <xdr:spPr>
        <a:xfrm>
          <a:off x="3200400" y="25346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151</xdr:row>
      <xdr:rowOff>19050</xdr:rowOff>
    </xdr:from>
    <xdr:ext cx="85725" cy="200025"/>
    <xdr:sp fLocksText="0">
      <xdr:nvSpPr>
        <xdr:cNvPr id="77" name="Text Box 79"/>
        <xdr:cNvSpPr txBox="1">
          <a:spLocks noChangeArrowheads="1"/>
        </xdr:cNvSpPr>
      </xdr:nvSpPr>
      <xdr:spPr>
        <a:xfrm>
          <a:off x="3200400" y="25507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151</xdr:row>
      <xdr:rowOff>19050</xdr:rowOff>
    </xdr:from>
    <xdr:ext cx="85725" cy="200025"/>
    <xdr:sp fLocksText="0">
      <xdr:nvSpPr>
        <xdr:cNvPr id="78" name="Text Box 80"/>
        <xdr:cNvSpPr txBox="1">
          <a:spLocks noChangeArrowheads="1"/>
        </xdr:cNvSpPr>
      </xdr:nvSpPr>
      <xdr:spPr>
        <a:xfrm>
          <a:off x="3200400" y="25507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151</xdr:row>
      <xdr:rowOff>0</xdr:rowOff>
    </xdr:from>
    <xdr:ext cx="85725" cy="200025"/>
    <xdr:sp fLocksText="0">
      <xdr:nvSpPr>
        <xdr:cNvPr id="79" name="Text Box 81"/>
        <xdr:cNvSpPr txBox="1">
          <a:spLocks noChangeArrowheads="1"/>
        </xdr:cNvSpPr>
      </xdr:nvSpPr>
      <xdr:spPr>
        <a:xfrm>
          <a:off x="3200400" y="25488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151</xdr:row>
      <xdr:rowOff>0</xdr:rowOff>
    </xdr:from>
    <xdr:ext cx="85725" cy="200025"/>
    <xdr:sp fLocksText="0">
      <xdr:nvSpPr>
        <xdr:cNvPr id="80" name="Text Box 82"/>
        <xdr:cNvSpPr txBox="1">
          <a:spLocks noChangeArrowheads="1"/>
        </xdr:cNvSpPr>
      </xdr:nvSpPr>
      <xdr:spPr>
        <a:xfrm>
          <a:off x="3200400" y="25488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151</xdr:row>
      <xdr:rowOff>0</xdr:rowOff>
    </xdr:from>
    <xdr:ext cx="85725" cy="200025"/>
    <xdr:sp fLocksText="0">
      <xdr:nvSpPr>
        <xdr:cNvPr id="81" name="Text Box 83"/>
        <xdr:cNvSpPr txBox="1">
          <a:spLocks noChangeArrowheads="1"/>
        </xdr:cNvSpPr>
      </xdr:nvSpPr>
      <xdr:spPr>
        <a:xfrm>
          <a:off x="3200400" y="25488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151</xdr:row>
      <xdr:rowOff>0</xdr:rowOff>
    </xdr:from>
    <xdr:ext cx="85725" cy="200025"/>
    <xdr:sp fLocksText="0">
      <xdr:nvSpPr>
        <xdr:cNvPr id="82" name="Text Box 84"/>
        <xdr:cNvSpPr txBox="1">
          <a:spLocks noChangeArrowheads="1"/>
        </xdr:cNvSpPr>
      </xdr:nvSpPr>
      <xdr:spPr>
        <a:xfrm>
          <a:off x="3200400" y="25488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156</xdr:row>
      <xdr:rowOff>19050</xdr:rowOff>
    </xdr:from>
    <xdr:ext cx="85725" cy="200025"/>
    <xdr:sp fLocksText="0">
      <xdr:nvSpPr>
        <xdr:cNvPr id="83" name="Text Box 85"/>
        <xdr:cNvSpPr txBox="1">
          <a:spLocks noChangeArrowheads="1"/>
        </xdr:cNvSpPr>
      </xdr:nvSpPr>
      <xdr:spPr>
        <a:xfrm>
          <a:off x="3200400" y="26365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156</xdr:row>
      <xdr:rowOff>19050</xdr:rowOff>
    </xdr:from>
    <xdr:ext cx="85725" cy="200025"/>
    <xdr:sp fLocksText="0">
      <xdr:nvSpPr>
        <xdr:cNvPr id="84" name="Text Box 86"/>
        <xdr:cNvSpPr txBox="1">
          <a:spLocks noChangeArrowheads="1"/>
        </xdr:cNvSpPr>
      </xdr:nvSpPr>
      <xdr:spPr>
        <a:xfrm>
          <a:off x="3200400" y="26365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159</xdr:row>
      <xdr:rowOff>19050</xdr:rowOff>
    </xdr:from>
    <xdr:ext cx="85725" cy="200025"/>
    <xdr:sp fLocksText="0">
      <xdr:nvSpPr>
        <xdr:cNvPr id="85" name="Text Box 87"/>
        <xdr:cNvSpPr txBox="1">
          <a:spLocks noChangeArrowheads="1"/>
        </xdr:cNvSpPr>
      </xdr:nvSpPr>
      <xdr:spPr>
        <a:xfrm>
          <a:off x="3200400" y="2688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159</xdr:row>
      <xdr:rowOff>19050</xdr:rowOff>
    </xdr:from>
    <xdr:ext cx="85725" cy="200025"/>
    <xdr:sp fLocksText="0">
      <xdr:nvSpPr>
        <xdr:cNvPr id="86" name="Text Box 88"/>
        <xdr:cNvSpPr txBox="1">
          <a:spLocks noChangeArrowheads="1"/>
        </xdr:cNvSpPr>
      </xdr:nvSpPr>
      <xdr:spPr>
        <a:xfrm>
          <a:off x="3200400" y="26889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160</xdr:row>
      <xdr:rowOff>19050</xdr:rowOff>
    </xdr:from>
    <xdr:ext cx="85725" cy="200025"/>
    <xdr:sp fLocksText="0">
      <xdr:nvSpPr>
        <xdr:cNvPr id="87" name="Text Box 89"/>
        <xdr:cNvSpPr txBox="1">
          <a:spLocks noChangeArrowheads="1"/>
        </xdr:cNvSpPr>
      </xdr:nvSpPr>
      <xdr:spPr>
        <a:xfrm>
          <a:off x="3200400" y="27051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160</xdr:row>
      <xdr:rowOff>19050</xdr:rowOff>
    </xdr:from>
    <xdr:ext cx="85725" cy="200025"/>
    <xdr:sp fLocksText="0">
      <xdr:nvSpPr>
        <xdr:cNvPr id="88" name="Text Box 90"/>
        <xdr:cNvSpPr txBox="1">
          <a:spLocks noChangeArrowheads="1"/>
        </xdr:cNvSpPr>
      </xdr:nvSpPr>
      <xdr:spPr>
        <a:xfrm>
          <a:off x="3200400" y="27051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160</xdr:row>
      <xdr:rowOff>0</xdr:rowOff>
    </xdr:from>
    <xdr:ext cx="85725" cy="200025"/>
    <xdr:sp fLocksText="0">
      <xdr:nvSpPr>
        <xdr:cNvPr id="89" name="Text Box 91"/>
        <xdr:cNvSpPr txBox="1">
          <a:spLocks noChangeArrowheads="1"/>
        </xdr:cNvSpPr>
      </xdr:nvSpPr>
      <xdr:spPr>
        <a:xfrm>
          <a:off x="3200400" y="27031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160</xdr:row>
      <xdr:rowOff>0</xdr:rowOff>
    </xdr:from>
    <xdr:ext cx="85725" cy="200025"/>
    <xdr:sp fLocksText="0">
      <xdr:nvSpPr>
        <xdr:cNvPr id="90" name="Text Box 92"/>
        <xdr:cNvSpPr txBox="1">
          <a:spLocks noChangeArrowheads="1"/>
        </xdr:cNvSpPr>
      </xdr:nvSpPr>
      <xdr:spPr>
        <a:xfrm>
          <a:off x="3200400" y="27031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160</xdr:row>
      <xdr:rowOff>0</xdr:rowOff>
    </xdr:from>
    <xdr:ext cx="85725" cy="200025"/>
    <xdr:sp fLocksText="0">
      <xdr:nvSpPr>
        <xdr:cNvPr id="91" name="Text Box 93"/>
        <xdr:cNvSpPr txBox="1">
          <a:spLocks noChangeArrowheads="1"/>
        </xdr:cNvSpPr>
      </xdr:nvSpPr>
      <xdr:spPr>
        <a:xfrm>
          <a:off x="3200400" y="27031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160</xdr:row>
      <xdr:rowOff>0</xdr:rowOff>
    </xdr:from>
    <xdr:ext cx="85725" cy="200025"/>
    <xdr:sp fLocksText="0">
      <xdr:nvSpPr>
        <xdr:cNvPr id="92" name="Text Box 94"/>
        <xdr:cNvSpPr txBox="1">
          <a:spLocks noChangeArrowheads="1"/>
        </xdr:cNvSpPr>
      </xdr:nvSpPr>
      <xdr:spPr>
        <a:xfrm>
          <a:off x="3200400" y="27031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164</xdr:row>
      <xdr:rowOff>19050</xdr:rowOff>
    </xdr:from>
    <xdr:ext cx="85725" cy="200025"/>
    <xdr:sp fLocksText="0">
      <xdr:nvSpPr>
        <xdr:cNvPr id="93" name="Text Box 85"/>
        <xdr:cNvSpPr txBox="1">
          <a:spLocks noChangeArrowheads="1"/>
        </xdr:cNvSpPr>
      </xdr:nvSpPr>
      <xdr:spPr>
        <a:xfrm>
          <a:off x="3200400" y="27736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164</xdr:row>
      <xdr:rowOff>19050</xdr:rowOff>
    </xdr:from>
    <xdr:ext cx="85725" cy="200025"/>
    <xdr:sp fLocksText="0">
      <xdr:nvSpPr>
        <xdr:cNvPr id="94" name="Text Box 86"/>
        <xdr:cNvSpPr txBox="1">
          <a:spLocks noChangeArrowheads="1"/>
        </xdr:cNvSpPr>
      </xdr:nvSpPr>
      <xdr:spPr>
        <a:xfrm>
          <a:off x="3200400" y="27736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166</xdr:row>
      <xdr:rowOff>19050</xdr:rowOff>
    </xdr:from>
    <xdr:ext cx="85725" cy="200025"/>
    <xdr:sp fLocksText="0">
      <xdr:nvSpPr>
        <xdr:cNvPr id="95" name="Text Box 87"/>
        <xdr:cNvSpPr txBox="1">
          <a:spLocks noChangeArrowheads="1"/>
        </xdr:cNvSpPr>
      </xdr:nvSpPr>
      <xdr:spPr>
        <a:xfrm>
          <a:off x="3200400" y="2808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166</xdr:row>
      <xdr:rowOff>19050</xdr:rowOff>
    </xdr:from>
    <xdr:ext cx="85725" cy="200025"/>
    <xdr:sp fLocksText="0">
      <xdr:nvSpPr>
        <xdr:cNvPr id="96" name="Text Box 88"/>
        <xdr:cNvSpPr txBox="1">
          <a:spLocks noChangeArrowheads="1"/>
        </xdr:cNvSpPr>
      </xdr:nvSpPr>
      <xdr:spPr>
        <a:xfrm>
          <a:off x="3200400" y="28089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169</xdr:row>
      <xdr:rowOff>19050</xdr:rowOff>
    </xdr:from>
    <xdr:ext cx="85725" cy="200025"/>
    <xdr:sp fLocksText="0">
      <xdr:nvSpPr>
        <xdr:cNvPr id="97" name="Text Box 89"/>
        <xdr:cNvSpPr txBox="1">
          <a:spLocks noChangeArrowheads="1"/>
        </xdr:cNvSpPr>
      </xdr:nvSpPr>
      <xdr:spPr>
        <a:xfrm>
          <a:off x="3200400" y="28575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169</xdr:row>
      <xdr:rowOff>19050</xdr:rowOff>
    </xdr:from>
    <xdr:ext cx="85725" cy="200025"/>
    <xdr:sp fLocksText="0">
      <xdr:nvSpPr>
        <xdr:cNvPr id="98" name="Text Box 90"/>
        <xdr:cNvSpPr txBox="1">
          <a:spLocks noChangeArrowheads="1"/>
        </xdr:cNvSpPr>
      </xdr:nvSpPr>
      <xdr:spPr>
        <a:xfrm>
          <a:off x="3200400" y="28575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169</xdr:row>
      <xdr:rowOff>0</xdr:rowOff>
    </xdr:from>
    <xdr:ext cx="85725" cy="200025"/>
    <xdr:sp fLocksText="0">
      <xdr:nvSpPr>
        <xdr:cNvPr id="99" name="Text Box 91"/>
        <xdr:cNvSpPr txBox="1">
          <a:spLocks noChangeArrowheads="1"/>
        </xdr:cNvSpPr>
      </xdr:nvSpPr>
      <xdr:spPr>
        <a:xfrm>
          <a:off x="3200400" y="2855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169</xdr:row>
      <xdr:rowOff>0</xdr:rowOff>
    </xdr:from>
    <xdr:ext cx="85725" cy="200025"/>
    <xdr:sp fLocksText="0">
      <xdr:nvSpPr>
        <xdr:cNvPr id="100" name="Text Box 92"/>
        <xdr:cNvSpPr txBox="1">
          <a:spLocks noChangeArrowheads="1"/>
        </xdr:cNvSpPr>
      </xdr:nvSpPr>
      <xdr:spPr>
        <a:xfrm>
          <a:off x="3200400" y="2855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169</xdr:row>
      <xdr:rowOff>0</xdr:rowOff>
    </xdr:from>
    <xdr:ext cx="85725" cy="200025"/>
    <xdr:sp fLocksText="0">
      <xdr:nvSpPr>
        <xdr:cNvPr id="101" name="Text Box 93"/>
        <xdr:cNvSpPr txBox="1">
          <a:spLocks noChangeArrowheads="1"/>
        </xdr:cNvSpPr>
      </xdr:nvSpPr>
      <xdr:spPr>
        <a:xfrm>
          <a:off x="3200400" y="2855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169</xdr:row>
      <xdr:rowOff>0</xdr:rowOff>
    </xdr:from>
    <xdr:ext cx="85725" cy="200025"/>
    <xdr:sp fLocksText="0">
      <xdr:nvSpPr>
        <xdr:cNvPr id="102" name="Text Box 94"/>
        <xdr:cNvSpPr txBox="1">
          <a:spLocks noChangeArrowheads="1"/>
        </xdr:cNvSpPr>
      </xdr:nvSpPr>
      <xdr:spPr>
        <a:xfrm>
          <a:off x="3200400" y="2855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167</xdr:row>
      <xdr:rowOff>19050</xdr:rowOff>
    </xdr:from>
    <xdr:ext cx="85725" cy="200025"/>
    <xdr:sp fLocksText="0">
      <xdr:nvSpPr>
        <xdr:cNvPr id="103" name="Text Box 87"/>
        <xdr:cNvSpPr txBox="1">
          <a:spLocks noChangeArrowheads="1"/>
        </xdr:cNvSpPr>
      </xdr:nvSpPr>
      <xdr:spPr>
        <a:xfrm>
          <a:off x="3200400" y="28251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167</xdr:row>
      <xdr:rowOff>19050</xdr:rowOff>
    </xdr:from>
    <xdr:ext cx="85725" cy="200025"/>
    <xdr:sp fLocksText="0">
      <xdr:nvSpPr>
        <xdr:cNvPr id="104" name="Text Box 88"/>
        <xdr:cNvSpPr txBox="1">
          <a:spLocks noChangeArrowheads="1"/>
        </xdr:cNvSpPr>
      </xdr:nvSpPr>
      <xdr:spPr>
        <a:xfrm>
          <a:off x="3200400" y="28251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168</xdr:row>
      <xdr:rowOff>19050</xdr:rowOff>
    </xdr:from>
    <xdr:ext cx="85725" cy="190500"/>
    <xdr:sp fLocksText="0">
      <xdr:nvSpPr>
        <xdr:cNvPr id="105" name="Text Box 87"/>
        <xdr:cNvSpPr txBox="1">
          <a:spLocks noChangeArrowheads="1"/>
        </xdr:cNvSpPr>
      </xdr:nvSpPr>
      <xdr:spPr>
        <a:xfrm>
          <a:off x="3200400" y="284130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172</xdr:row>
      <xdr:rowOff>19050</xdr:rowOff>
    </xdr:from>
    <xdr:ext cx="85725" cy="200025"/>
    <xdr:sp fLocksText="0">
      <xdr:nvSpPr>
        <xdr:cNvPr id="106" name="Text Box 85"/>
        <xdr:cNvSpPr txBox="1">
          <a:spLocks noChangeArrowheads="1"/>
        </xdr:cNvSpPr>
      </xdr:nvSpPr>
      <xdr:spPr>
        <a:xfrm>
          <a:off x="3200400" y="29079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172</xdr:row>
      <xdr:rowOff>19050</xdr:rowOff>
    </xdr:from>
    <xdr:ext cx="85725" cy="200025"/>
    <xdr:sp fLocksText="0">
      <xdr:nvSpPr>
        <xdr:cNvPr id="107" name="Text Box 86"/>
        <xdr:cNvSpPr txBox="1">
          <a:spLocks noChangeArrowheads="1"/>
        </xdr:cNvSpPr>
      </xdr:nvSpPr>
      <xdr:spPr>
        <a:xfrm>
          <a:off x="3200400" y="29079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174</xdr:row>
      <xdr:rowOff>19050</xdr:rowOff>
    </xdr:from>
    <xdr:ext cx="85725" cy="200025"/>
    <xdr:sp fLocksText="0">
      <xdr:nvSpPr>
        <xdr:cNvPr id="108" name="Text Box 87"/>
        <xdr:cNvSpPr txBox="1">
          <a:spLocks noChangeArrowheads="1"/>
        </xdr:cNvSpPr>
      </xdr:nvSpPr>
      <xdr:spPr>
        <a:xfrm>
          <a:off x="3200400" y="294322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177</xdr:row>
      <xdr:rowOff>0</xdr:rowOff>
    </xdr:from>
    <xdr:ext cx="85725" cy="200025"/>
    <xdr:sp fLocksText="0">
      <xdr:nvSpPr>
        <xdr:cNvPr id="109" name="Text Box 89"/>
        <xdr:cNvSpPr txBox="1">
          <a:spLocks noChangeArrowheads="1"/>
        </xdr:cNvSpPr>
      </xdr:nvSpPr>
      <xdr:spPr>
        <a:xfrm>
          <a:off x="3200400" y="29927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177</xdr:row>
      <xdr:rowOff>0</xdr:rowOff>
    </xdr:from>
    <xdr:ext cx="85725" cy="200025"/>
    <xdr:sp fLocksText="0">
      <xdr:nvSpPr>
        <xdr:cNvPr id="110" name="Text Box 90"/>
        <xdr:cNvSpPr txBox="1">
          <a:spLocks noChangeArrowheads="1"/>
        </xdr:cNvSpPr>
      </xdr:nvSpPr>
      <xdr:spPr>
        <a:xfrm>
          <a:off x="3200400" y="29927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177</xdr:row>
      <xdr:rowOff>0</xdr:rowOff>
    </xdr:from>
    <xdr:ext cx="85725" cy="200025"/>
    <xdr:sp fLocksText="0">
      <xdr:nvSpPr>
        <xdr:cNvPr id="111" name="Text Box 91"/>
        <xdr:cNvSpPr txBox="1">
          <a:spLocks noChangeArrowheads="1"/>
        </xdr:cNvSpPr>
      </xdr:nvSpPr>
      <xdr:spPr>
        <a:xfrm>
          <a:off x="3200400" y="29927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177</xdr:row>
      <xdr:rowOff>0</xdr:rowOff>
    </xdr:from>
    <xdr:ext cx="85725" cy="200025"/>
    <xdr:sp fLocksText="0">
      <xdr:nvSpPr>
        <xdr:cNvPr id="112" name="Text Box 92"/>
        <xdr:cNvSpPr txBox="1">
          <a:spLocks noChangeArrowheads="1"/>
        </xdr:cNvSpPr>
      </xdr:nvSpPr>
      <xdr:spPr>
        <a:xfrm>
          <a:off x="3200400" y="29927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177</xdr:row>
      <xdr:rowOff>0</xdr:rowOff>
    </xdr:from>
    <xdr:ext cx="85725" cy="200025"/>
    <xdr:sp fLocksText="0">
      <xdr:nvSpPr>
        <xdr:cNvPr id="113" name="Text Box 93"/>
        <xdr:cNvSpPr txBox="1">
          <a:spLocks noChangeArrowheads="1"/>
        </xdr:cNvSpPr>
      </xdr:nvSpPr>
      <xdr:spPr>
        <a:xfrm>
          <a:off x="3200400" y="29927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177</xdr:row>
      <xdr:rowOff>0</xdr:rowOff>
    </xdr:from>
    <xdr:ext cx="85725" cy="200025"/>
    <xdr:sp fLocksText="0">
      <xdr:nvSpPr>
        <xdr:cNvPr id="114" name="Text Box 94"/>
        <xdr:cNvSpPr txBox="1">
          <a:spLocks noChangeArrowheads="1"/>
        </xdr:cNvSpPr>
      </xdr:nvSpPr>
      <xdr:spPr>
        <a:xfrm>
          <a:off x="3200400" y="29927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175</xdr:row>
      <xdr:rowOff>19050</xdr:rowOff>
    </xdr:from>
    <xdr:ext cx="85725" cy="200025"/>
    <xdr:sp fLocksText="0">
      <xdr:nvSpPr>
        <xdr:cNvPr id="115" name="Text Box 87"/>
        <xdr:cNvSpPr txBox="1">
          <a:spLocks noChangeArrowheads="1"/>
        </xdr:cNvSpPr>
      </xdr:nvSpPr>
      <xdr:spPr>
        <a:xfrm>
          <a:off x="3200400" y="29603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175</xdr:row>
      <xdr:rowOff>19050</xdr:rowOff>
    </xdr:from>
    <xdr:ext cx="85725" cy="200025"/>
    <xdr:sp fLocksText="0">
      <xdr:nvSpPr>
        <xdr:cNvPr id="116" name="Text Box 88"/>
        <xdr:cNvSpPr txBox="1">
          <a:spLocks noChangeArrowheads="1"/>
        </xdr:cNvSpPr>
      </xdr:nvSpPr>
      <xdr:spPr>
        <a:xfrm>
          <a:off x="3200400" y="29603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176</xdr:row>
      <xdr:rowOff>19050</xdr:rowOff>
    </xdr:from>
    <xdr:ext cx="85725" cy="190500"/>
    <xdr:sp fLocksText="0">
      <xdr:nvSpPr>
        <xdr:cNvPr id="117" name="Text Box 87"/>
        <xdr:cNvSpPr txBox="1">
          <a:spLocks noChangeArrowheads="1"/>
        </xdr:cNvSpPr>
      </xdr:nvSpPr>
      <xdr:spPr>
        <a:xfrm>
          <a:off x="3200400" y="29775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176</xdr:row>
      <xdr:rowOff>19050</xdr:rowOff>
    </xdr:from>
    <xdr:ext cx="85725" cy="190500"/>
    <xdr:sp fLocksText="0">
      <xdr:nvSpPr>
        <xdr:cNvPr id="118" name="Text Box 88"/>
        <xdr:cNvSpPr txBox="1">
          <a:spLocks noChangeArrowheads="1"/>
        </xdr:cNvSpPr>
      </xdr:nvSpPr>
      <xdr:spPr>
        <a:xfrm>
          <a:off x="3200400" y="29775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176</xdr:row>
      <xdr:rowOff>0</xdr:rowOff>
    </xdr:from>
    <xdr:ext cx="85725" cy="200025"/>
    <xdr:sp fLocksText="0">
      <xdr:nvSpPr>
        <xdr:cNvPr id="119" name="Text Box 34"/>
        <xdr:cNvSpPr txBox="1">
          <a:spLocks noChangeArrowheads="1"/>
        </xdr:cNvSpPr>
      </xdr:nvSpPr>
      <xdr:spPr>
        <a:xfrm>
          <a:off x="3200400" y="29756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176</xdr:row>
      <xdr:rowOff>0</xdr:rowOff>
    </xdr:from>
    <xdr:ext cx="85725" cy="200025"/>
    <xdr:sp fLocksText="0">
      <xdr:nvSpPr>
        <xdr:cNvPr id="120" name="Text Box 35"/>
        <xdr:cNvSpPr txBox="1">
          <a:spLocks noChangeArrowheads="1"/>
        </xdr:cNvSpPr>
      </xdr:nvSpPr>
      <xdr:spPr>
        <a:xfrm>
          <a:off x="3200400" y="29756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176</xdr:row>
      <xdr:rowOff>0</xdr:rowOff>
    </xdr:from>
    <xdr:ext cx="85725" cy="200025"/>
    <xdr:sp fLocksText="0">
      <xdr:nvSpPr>
        <xdr:cNvPr id="121" name="Text Box 36"/>
        <xdr:cNvSpPr txBox="1">
          <a:spLocks noChangeArrowheads="1"/>
        </xdr:cNvSpPr>
      </xdr:nvSpPr>
      <xdr:spPr>
        <a:xfrm>
          <a:off x="3200400" y="29756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176</xdr:row>
      <xdr:rowOff>0</xdr:rowOff>
    </xdr:from>
    <xdr:ext cx="85725" cy="200025"/>
    <xdr:sp fLocksText="0">
      <xdr:nvSpPr>
        <xdr:cNvPr id="122" name="Text Box 37"/>
        <xdr:cNvSpPr txBox="1">
          <a:spLocks noChangeArrowheads="1"/>
        </xdr:cNvSpPr>
      </xdr:nvSpPr>
      <xdr:spPr>
        <a:xfrm>
          <a:off x="3200400" y="29756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176</xdr:row>
      <xdr:rowOff>0</xdr:rowOff>
    </xdr:from>
    <xdr:ext cx="85725" cy="200025"/>
    <xdr:sp fLocksText="0">
      <xdr:nvSpPr>
        <xdr:cNvPr id="123" name="Text Box 38"/>
        <xdr:cNvSpPr txBox="1">
          <a:spLocks noChangeArrowheads="1"/>
        </xdr:cNvSpPr>
      </xdr:nvSpPr>
      <xdr:spPr>
        <a:xfrm>
          <a:off x="3200400" y="29756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176</xdr:row>
      <xdr:rowOff>19050</xdr:rowOff>
    </xdr:from>
    <xdr:ext cx="85725" cy="200025"/>
    <xdr:sp fLocksText="0">
      <xdr:nvSpPr>
        <xdr:cNvPr id="124" name="Text Box 39"/>
        <xdr:cNvSpPr txBox="1">
          <a:spLocks noChangeArrowheads="1"/>
        </xdr:cNvSpPr>
      </xdr:nvSpPr>
      <xdr:spPr>
        <a:xfrm>
          <a:off x="3200400" y="29775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177</xdr:row>
      <xdr:rowOff>19050</xdr:rowOff>
    </xdr:from>
    <xdr:ext cx="85725" cy="180975"/>
    <xdr:sp fLocksText="0">
      <xdr:nvSpPr>
        <xdr:cNvPr id="125" name="Text Box 40"/>
        <xdr:cNvSpPr txBox="1">
          <a:spLocks noChangeArrowheads="1"/>
        </xdr:cNvSpPr>
      </xdr:nvSpPr>
      <xdr:spPr>
        <a:xfrm>
          <a:off x="3200400" y="299466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400050</xdr:colOff>
      <xdr:row>177</xdr:row>
      <xdr:rowOff>19050</xdr:rowOff>
    </xdr:from>
    <xdr:ext cx="85725" cy="180975"/>
    <xdr:sp fLocksText="0">
      <xdr:nvSpPr>
        <xdr:cNvPr id="126" name="Text Box 41"/>
        <xdr:cNvSpPr txBox="1">
          <a:spLocks noChangeArrowheads="1"/>
        </xdr:cNvSpPr>
      </xdr:nvSpPr>
      <xdr:spPr>
        <a:xfrm>
          <a:off x="3200400" y="2994660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3"/>
  <sheetViews>
    <sheetView tabSelected="1" zoomScaleSheetLayoutView="172" workbookViewId="0" topLeftCell="A1">
      <pane ySplit="780" topLeftCell="A154" activePane="bottomLeft" state="split"/>
      <selection pane="topLeft" activeCell="I1" sqref="I1:N178"/>
      <selection pane="bottomLeft" activeCell="I181" sqref="I181"/>
    </sheetView>
  </sheetViews>
  <sheetFormatPr defaultColWidth="9.00390625" defaultRowHeight="12.75"/>
  <cols>
    <col min="4" max="4" width="9.75390625" style="0" customWidth="1"/>
    <col min="7" max="7" width="15.25390625" style="0" customWidth="1"/>
    <col min="9" max="14" width="9.125" style="4" customWidth="1"/>
  </cols>
  <sheetData>
    <row r="1" spans="9:14" ht="13.5" thickBot="1">
      <c r="I1" s="6" t="s">
        <v>149</v>
      </c>
      <c r="J1" s="6" t="s">
        <v>150</v>
      </c>
      <c r="K1" s="6" t="s">
        <v>151</v>
      </c>
      <c r="L1" s="6" t="s">
        <v>110</v>
      </c>
      <c r="M1" s="6" t="s">
        <v>152</v>
      </c>
      <c r="N1" s="6" t="s">
        <v>112</v>
      </c>
    </row>
    <row r="2" spans="1:14" ht="14.25" thickBot="1" thickTop="1">
      <c r="A2" s="100" t="s">
        <v>58</v>
      </c>
      <c r="B2" s="101"/>
      <c r="C2" s="101"/>
      <c r="D2" s="101"/>
      <c r="E2" s="101"/>
      <c r="F2" s="101"/>
      <c r="G2" s="102"/>
      <c r="I2" s="6"/>
      <c r="J2" s="6">
        <v>1</v>
      </c>
      <c r="K2" s="6">
        <v>1</v>
      </c>
      <c r="L2" s="6">
        <v>1</v>
      </c>
      <c r="M2" s="6">
        <v>2</v>
      </c>
      <c r="N2" s="6"/>
    </row>
    <row r="3" spans="1:14" ht="13.5" thickBot="1">
      <c r="A3" s="226" t="s">
        <v>0</v>
      </c>
      <c r="B3" s="96"/>
      <c r="C3" s="96" t="s">
        <v>1</v>
      </c>
      <c r="D3" s="96"/>
      <c r="E3" s="96" t="s">
        <v>83</v>
      </c>
      <c r="F3" s="96"/>
      <c r="G3" s="97"/>
      <c r="I3" s="6"/>
      <c r="J3" s="6"/>
      <c r="K3" s="6"/>
      <c r="L3" s="6"/>
      <c r="M3" s="6"/>
      <c r="N3" s="6"/>
    </row>
    <row r="4" spans="1:14" ht="13.5" thickBot="1">
      <c r="A4" s="224" t="s">
        <v>2</v>
      </c>
      <c r="B4" s="149"/>
      <c r="C4" s="149" t="s">
        <v>3</v>
      </c>
      <c r="D4" s="149"/>
      <c r="E4" s="149" t="s">
        <v>79</v>
      </c>
      <c r="F4" s="149"/>
      <c r="G4" s="150"/>
      <c r="I4" s="6"/>
      <c r="J4" s="6"/>
      <c r="K4" s="6"/>
      <c r="L4" s="6"/>
      <c r="M4" s="6"/>
      <c r="N4" s="6"/>
    </row>
    <row r="5" spans="1:14" ht="13.5" thickBot="1">
      <c r="A5" s="225" t="s">
        <v>4</v>
      </c>
      <c r="B5" s="222"/>
      <c r="C5" s="222" t="s">
        <v>5</v>
      </c>
      <c r="D5" s="222"/>
      <c r="E5" s="222" t="s">
        <v>56</v>
      </c>
      <c r="F5" s="222"/>
      <c r="G5" s="223"/>
      <c r="I5" s="6"/>
      <c r="J5" s="6"/>
      <c r="K5" s="6"/>
      <c r="L5" s="6"/>
      <c r="M5" s="6"/>
      <c r="N5" s="6"/>
    </row>
    <row r="6" spans="1:14" ht="12.75">
      <c r="A6" s="153" t="s">
        <v>6</v>
      </c>
      <c r="B6" s="154"/>
      <c r="C6" s="138" t="s">
        <v>8</v>
      </c>
      <c r="D6" s="138"/>
      <c r="E6" s="138" t="s">
        <v>56</v>
      </c>
      <c r="F6" s="138"/>
      <c r="G6" s="139"/>
      <c r="I6" s="6"/>
      <c r="J6" s="6"/>
      <c r="K6" s="6"/>
      <c r="L6" s="6"/>
      <c r="M6" s="6"/>
      <c r="N6" s="6"/>
    </row>
    <row r="7" spans="1:14" ht="13.5" thickBot="1">
      <c r="A7" s="157"/>
      <c r="B7" s="158"/>
      <c r="C7" s="132" t="s">
        <v>7</v>
      </c>
      <c r="D7" s="132"/>
      <c r="E7" s="132" t="s">
        <v>57</v>
      </c>
      <c r="F7" s="132"/>
      <c r="G7" s="133"/>
      <c r="I7" s="6"/>
      <c r="J7" s="6"/>
      <c r="K7" s="6"/>
      <c r="L7" s="6"/>
      <c r="M7" s="6"/>
      <c r="N7" s="6"/>
    </row>
    <row r="8" spans="1:14" ht="13.5" thickTop="1">
      <c r="A8" s="1"/>
      <c r="B8" s="1"/>
      <c r="C8" s="1"/>
      <c r="D8" s="1"/>
      <c r="E8" s="1"/>
      <c r="F8" s="1"/>
      <c r="G8" s="1"/>
      <c r="I8" s="6"/>
      <c r="J8" s="6"/>
      <c r="K8" s="6"/>
      <c r="L8" s="6"/>
      <c r="M8" s="6"/>
      <c r="N8" s="6"/>
    </row>
    <row r="9" spans="1:14" ht="12.75">
      <c r="A9" s="1"/>
      <c r="B9" s="1"/>
      <c r="C9" s="1"/>
      <c r="D9" s="1"/>
      <c r="E9" s="1"/>
      <c r="F9" s="1"/>
      <c r="G9" s="1"/>
      <c r="I9" s="6"/>
      <c r="J9" s="6"/>
      <c r="K9" s="6"/>
      <c r="L9" s="6"/>
      <c r="M9" s="6"/>
      <c r="N9" s="6"/>
    </row>
    <row r="10" spans="1:14" ht="12.75">
      <c r="A10" s="1"/>
      <c r="B10" s="1"/>
      <c r="C10" s="1"/>
      <c r="D10" s="1"/>
      <c r="E10" s="1"/>
      <c r="F10" s="1"/>
      <c r="G10" s="1"/>
      <c r="I10" s="6"/>
      <c r="J10" s="6"/>
      <c r="K10" s="6"/>
      <c r="L10" s="6"/>
      <c r="M10" s="6"/>
      <c r="N10" s="6"/>
    </row>
    <row r="11" spans="9:14" ht="13.5" thickBot="1">
      <c r="I11" s="6"/>
      <c r="J11" s="6"/>
      <c r="K11" s="6"/>
      <c r="L11" s="6"/>
      <c r="M11" s="6"/>
      <c r="N11" s="6"/>
    </row>
    <row r="12" spans="1:14" ht="14.25" thickBot="1" thickTop="1">
      <c r="A12" s="100" t="s">
        <v>59</v>
      </c>
      <c r="B12" s="101"/>
      <c r="C12" s="101"/>
      <c r="D12" s="101"/>
      <c r="E12" s="101"/>
      <c r="F12" s="101"/>
      <c r="G12" s="102"/>
      <c r="I12" s="6"/>
      <c r="J12" s="6"/>
      <c r="K12" s="6"/>
      <c r="L12" s="6">
        <v>2</v>
      </c>
      <c r="M12" s="6">
        <v>3</v>
      </c>
      <c r="N12" s="6"/>
    </row>
    <row r="13" spans="1:14" ht="12.75">
      <c r="A13" s="209" t="s">
        <v>4</v>
      </c>
      <c r="B13" s="210"/>
      <c r="C13" s="177" t="s">
        <v>7</v>
      </c>
      <c r="D13" s="177"/>
      <c r="E13" s="177" t="s">
        <v>57</v>
      </c>
      <c r="F13" s="177"/>
      <c r="G13" s="178"/>
      <c r="I13" s="6"/>
      <c r="J13" s="6"/>
      <c r="K13" s="6"/>
      <c r="L13" s="6"/>
      <c r="M13" s="6"/>
      <c r="N13" s="6"/>
    </row>
    <row r="14" spans="1:14" ht="13.5" thickBot="1">
      <c r="A14" s="211"/>
      <c r="B14" s="212"/>
      <c r="C14" s="215" t="s">
        <v>1</v>
      </c>
      <c r="D14" s="215"/>
      <c r="E14" s="215" t="s">
        <v>83</v>
      </c>
      <c r="F14" s="215"/>
      <c r="G14" s="216"/>
      <c r="I14" s="6"/>
      <c r="J14" s="6"/>
      <c r="K14" s="6"/>
      <c r="L14" s="6"/>
      <c r="M14" s="6"/>
      <c r="N14" s="6"/>
    </row>
    <row r="15" spans="1:14" ht="12.75">
      <c r="A15" s="153" t="s">
        <v>6</v>
      </c>
      <c r="B15" s="154"/>
      <c r="C15" s="138" t="s">
        <v>60</v>
      </c>
      <c r="D15" s="138"/>
      <c r="E15" s="220" t="s">
        <v>18</v>
      </c>
      <c r="F15" s="220"/>
      <c r="G15" s="221"/>
      <c r="I15" s="6"/>
      <c r="J15" s="6"/>
      <c r="K15" s="6"/>
      <c r="L15" s="6"/>
      <c r="M15" s="6"/>
      <c r="N15" s="6"/>
    </row>
    <row r="16" spans="1:14" ht="12.75">
      <c r="A16" s="155"/>
      <c r="B16" s="156"/>
      <c r="C16" s="121" t="s">
        <v>61</v>
      </c>
      <c r="D16" s="121"/>
      <c r="E16" s="121" t="s">
        <v>97</v>
      </c>
      <c r="F16" s="121"/>
      <c r="G16" s="122"/>
      <c r="I16" s="6"/>
      <c r="J16" s="6"/>
      <c r="K16" s="6"/>
      <c r="L16" s="6"/>
      <c r="M16" s="6"/>
      <c r="N16" s="6"/>
    </row>
    <row r="17" spans="1:14" ht="13.5" thickBot="1">
      <c r="A17" s="157"/>
      <c r="B17" s="158"/>
      <c r="C17" s="132" t="s">
        <v>62</v>
      </c>
      <c r="D17" s="132"/>
      <c r="E17" s="163" t="s">
        <v>50</v>
      </c>
      <c r="F17" s="163"/>
      <c r="G17" s="164"/>
      <c r="I17" s="6"/>
      <c r="J17" s="6"/>
      <c r="K17" s="6"/>
      <c r="L17" s="6"/>
      <c r="M17" s="6"/>
      <c r="N17" s="6"/>
    </row>
    <row r="18" spans="1:14" ht="14.25" thickBot="1" thickTop="1">
      <c r="A18" s="196" t="s">
        <v>14</v>
      </c>
      <c r="B18" s="197"/>
      <c r="C18" s="197" t="s">
        <v>219</v>
      </c>
      <c r="D18" s="197"/>
      <c r="E18" s="201"/>
      <c r="F18" s="201"/>
      <c r="G18" s="202"/>
      <c r="I18" s="6"/>
      <c r="J18" s="6"/>
      <c r="K18" s="6"/>
      <c r="L18" s="6"/>
      <c r="M18" s="6"/>
      <c r="N18" s="6"/>
    </row>
    <row r="19" spans="9:14" ht="13.5" thickTop="1">
      <c r="I19" s="6"/>
      <c r="J19" s="6"/>
      <c r="K19" s="6"/>
      <c r="L19" s="6"/>
      <c r="M19" s="6"/>
      <c r="N19" s="6"/>
    </row>
    <row r="20" spans="9:14" ht="12.75">
      <c r="I20" s="6"/>
      <c r="J20" s="6"/>
      <c r="K20" s="6"/>
      <c r="L20" s="6"/>
      <c r="M20" s="6"/>
      <c r="N20" s="6"/>
    </row>
    <row r="21" spans="9:14" ht="13.5" thickBot="1">
      <c r="I21" s="6"/>
      <c r="J21" s="6"/>
      <c r="K21" s="6"/>
      <c r="L21" s="6"/>
      <c r="M21" s="6"/>
      <c r="N21" s="6"/>
    </row>
    <row r="22" spans="1:14" ht="14.25" thickBot="1" thickTop="1">
      <c r="A22" s="100" t="s">
        <v>63</v>
      </c>
      <c r="B22" s="101"/>
      <c r="C22" s="101"/>
      <c r="D22" s="101"/>
      <c r="E22" s="101"/>
      <c r="F22" s="101"/>
      <c r="G22" s="102"/>
      <c r="I22" s="6"/>
      <c r="J22" s="6"/>
      <c r="K22" s="6"/>
      <c r="L22" s="6"/>
      <c r="M22" s="6"/>
      <c r="N22" s="6"/>
    </row>
    <row r="23" spans="1:14" ht="13.5" thickBot="1">
      <c r="A23" s="193" t="s">
        <v>0</v>
      </c>
      <c r="B23" s="103"/>
      <c r="C23" s="103" t="s">
        <v>8</v>
      </c>
      <c r="D23" s="103"/>
      <c r="E23" s="96" t="s">
        <v>56</v>
      </c>
      <c r="F23" s="96"/>
      <c r="G23" s="97"/>
      <c r="I23" s="6"/>
      <c r="J23" s="6">
        <v>1</v>
      </c>
      <c r="K23" s="6">
        <v>1</v>
      </c>
      <c r="L23" s="6">
        <v>3</v>
      </c>
      <c r="M23" s="6"/>
      <c r="N23" s="6">
        <v>1</v>
      </c>
    </row>
    <row r="24" spans="1:14" ht="13.5" thickBot="1">
      <c r="A24" s="217" t="s">
        <v>2</v>
      </c>
      <c r="B24" s="218"/>
      <c r="C24" s="218" t="s">
        <v>9</v>
      </c>
      <c r="D24" s="218"/>
      <c r="E24" s="218" t="s">
        <v>80</v>
      </c>
      <c r="F24" s="218"/>
      <c r="G24" s="219"/>
      <c r="I24" s="6"/>
      <c r="J24" s="6"/>
      <c r="K24" s="6"/>
      <c r="L24" s="6"/>
      <c r="M24" s="6"/>
      <c r="N24" s="6"/>
    </row>
    <row r="25" spans="1:14" ht="12.75">
      <c r="A25" s="203" t="s">
        <v>4</v>
      </c>
      <c r="B25" s="204"/>
      <c r="C25" s="171" t="s">
        <v>11</v>
      </c>
      <c r="D25" s="171"/>
      <c r="E25" s="177" t="s">
        <v>56</v>
      </c>
      <c r="F25" s="177"/>
      <c r="G25" s="178"/>
      <c r="I25" s="6"/>
      <c r="J25" s="6"/>
      <c r="K25" s="6"/>
      <c r="L25" s="6"/>
      <c r="M25" s="6"/>
      <c r="N25" s="6"/>
    </row>
    <row r="26" spans="1:14" ht="12.75">
      <c r="A26" s="205"/>
      <c r="B26" s="206"/>
      <c r="C26" s="173" t="s">
        <v>12</v>
      </c>
      <c r="D26" s="173"/>
      <c r="E26" s="213" t="s">
        <v>56</v>
      </c>
      <c r="F26" s="213"/>
      <c r="G26" s="214"/>
      <c r="I26" s="6"/>
      <c r="J26" s="6"/>
      <c r="K26" s="6"/>
      <c r="L26" s="6"/>
      <c r="M26" s="6"/>
      <c r="N26" s="6"/>
    </row>
    <row r="27" spans="1:14" ht="13.5" thickBot="1">
      <c r="A27" s="207"/>
      <c r="B27" s="208"/>
      <c r="C27" s="175" t="s">
        <v>13</v>
      </c>
      <c r="D27" s="175"/>
      <c r="E27" s="215" t="s">
        <v>57</v>
      </c>
      <c r="F27" s="215"/>
      <c r="G27" s="216"/>
      <c r="I27" s="6"/>
      <c r="J27" s="6"/>
      <c r="K27" s="6"/>
      <c r="L27" s="6"/>
      <c r="M27" s="6"/>
      <c r="N27" s="6"/>
    </row>
    <row r="28" spans="1:14" ht="13.5" thickBot="1">
      <c r="A28" s="196" t="s">
        <v>14</v>
      </c>
      <c r="B28" s="197"/>
      <c r="C28" s="197" t="s">
        <v>15</v>
      </c>
      <c r="D28" s="197"/>
      <c r="E28" s="201"/>
      <c r="F28" s="201"/>
      <c r="G28" s="202"/>
      <c r="I28" s="6"/>
      <c r="J28" s="6"/>
      <c r="K28" s="6"/>
      <c r="L28" s="6"/>
      <c r="M28" s="6"/>
      <c r="N28" s="6"/>
    </row>
    <row r="29" spans="9:14" ht="13.5" thickTop="1">
      <c r="I29" s="6"/>
      <c r="J29" s="6"/>
      <c r="K29" s="6"/>
      <c r="L29" s="6"/>
      <c r="M29" s="6"/>
      <c r="N29" s="6"/>
    </row>
    <row r="30" spans="9:14" ht="12.75">
      <c r="I30" s="6"/>
      <c r="J30" s="6"/>
      <c r="K30" s="6"/>
      <c r="L30" s="6"/>
      <c r="M30" s="6"/>
      <c r="N30" s="6"/>
    </row>
    <row r="31" spans="9:14" ht="12.75">
      <c r="I31" s="6"/>
      <c r="J31" s="6"/>
      <c r="K31" s="6"/>
      <c r="L31" s="6"/>
      <c r="M31" s="6"/>
      <c r="N31" s="6"/>
    </row>
    <row r="32" spans="9:14" ht="13.5" thickBot="1">
      <c r="I32" s="6"/>
      <c r="J32" s="6"/>
      <c r="K32" s="6"/>
      <c r="L32" s="6"/>
      <c r="M32" s="6"/>
      <c r="N32" s="6"/>
    </row>
    <row r="33" spans="1:14" ht="14.25" thickBot="1" thickTop="1">
      <c r="A33" s="100" t="s">
        <v>16</v>
      </c>
      <c r="B33" s="101"/>
      <c r="C33" s="101"/>
      <c r="D33" s="101"/>
      <c r="E33" s="101"/>
      <c r="F33" s="101"/>
      <c r="G33" s="102"/>
      <c r="I33" s="6"/>
      <c r="J33" s="6">
        <v>1</v>
      </c>
      <c r="K33" s="6">
        <v>2</v>
      </c>
      <c r="L33" s="6">
        <v>2</v>
      </c>
      <c r="M33" s="6"/>
      <c r="N33" s="6">
        <v>1</v>
      </c>
    </row>
    <row r="34" spans="1:14" ht="13.5" thickBot="1">
      <c r="A34" s="193" t="s">
        <v>0</v>
      </c>
      <c r="B34" s="103"/>
      <c r="C34" s="103" t="s">
        <v>17</v>
      </c>
      <c r="D34" s="103"/>
      <c r="E34" s="103" t="s">
        <v>18</v>
      </c>
      <c r="F34" s="103"/>
      <c r="G34" s="194"/>
      <c r="I34" s="6"/>
      <c r="J34" s="6"/>
      <c r="K34" s="6"/>
      <c r="L34" s="6"/>
      <c r="M34" s="6"/>
      <c r="N34" s="6"/>
    </row>
    <row r="35" spans="1:14" ht="12.75">
      <c r="A35" s="187" t="s">
        <v>2</v>
      </c>
      <c r="B35" s="188"/>
      <c r="C35" s="199" t="s">
        <v>12</v>
      </c>
      <c r="D35" s="200"/>
      <c r="E35" s="111" t="s">
        <v>56</v>
      </c>
      <c r="F35" s="111"/>
      <c r="G35" s="195"/>
      <c r="I35" s="6"/>
      <c r="J35" s="6"/>
      <c r="K35" s="6"/>
      <c r="L35" s="6"/>
      <c r="M35" s="6"/>
      <c r="N35" s="6"/>
    </row>
    <row r="36" spans="1:14" ht="13.5" thickBot="1">
      <c r="A36" s="189"/>
      <c r="B36" s="190"/>
      <c r="C36" s="191" t="s">
        <v>19</v>
      </c>
      <c r="D36" s="191"/>
      <c r="E36" s="191" t="s">
        <v>82</v>
      </c>
      <c r="F36" s="191"/>
      <c r="G36" s="192"/>
      <c r="I36" s="6"/>
      <c r="J36" s="6"/>
      <c r="K36" s="6"/>
      <c r="L36" s="6"/>
      <c r="M36" s="6"/>
      <c r="N36" s="6"/>
    </row>
    <row r="37" spans="1:14" ht="12.75">
      <c r="A37" s="165" t="s">
        <v>4</v>
      </c>
      <c r="B37" s="166"/>
      <c r="C37" s="171" t="s">
        <v>20</v>
      </c>
      <c r="D37" s="171"/>
      <c r="E37" s="171" t="s">
        <v>21</v>
      </c>
      <c r="F37" s="171"/>
      <c r="G37" s="172"/>
      <c r="I37" s="6"/>
      <c r="J37" s="6"/>
      <c r="K37" s="6"/>
      <c r="L37" s="6"/>
      <c r="M37" s="6"/>
      <c r="N37" s="6"/>
    </row>
    <row r="38" spans="1:14" ht="13.5" thickBot="1">
      <c r="A38" s="169"/>
      <c r="B38" s="170"/>
      <c r="C38" s="175" t="s">
        <v>22</v>
      </c>
      <c r="D38" s="175"/>
      <c r="E38" s="175" t="s">
        <v>18</v>
      </c>
      <c r="F38" s="175"/>
      <c r="G38" s="176"/>
      <c r="I38" s="6"/>
      <c r="J38" s="6"/>
      <c r="K38" s="6"/>
      <c r="L38" s="6"/>
      <c r="M38" s="6"/>
      <c r="N38" s="6"/>
    </row>
    <row r="39" spans="1:14" ht="13.5" thickBot="1">
      <c r="A39" s="196" t="s">
        <v>14</v>
      </c>
      <c r="B39" s="197"/>
      <c r="C39" s="197" t="s">
        <v>23</v>
      </c>
      <c r="D39" s="197"/>
      <c r="E39" s="197"/>
      <c r="F39" s="197"/>
      <c r="G39" s="198"/>
      <c r="I39" s="6"/>
      <c r="J39" s="6"/>
      <c r="K39" s="6"/>
      <c r="L39" s="6"/>
      <c r="M39" s="6"/>
      <c r="N39" s="6"/>
    </row>
    <row r="40" spans="9:14" ht="13.5" thickTop="1">
      <c r="I40" s="6"/>
      <c r="J40" s="6"/>
      <c r="K40" s="6"/>
      <c r="L40" s="6"/>
      <c r="M40" s="6"/>
      <c r="N40" s="6"/>
    </row>
    <row r="41" spans="9:14" ht="12.75">
      <c r="I41" s="6"/>
      <c r="J41" s="6"/>
      <c r="K41" s="6"/>
      <c r="L41" s="6"/>
      <c r="M41" s="6"/>
      <c r="N41" s="6"/>
    </row>
    <row r="42" spans="9:14" ht="12.75">
      <c r="I42" s="6"/>
      <c r="J42" s="6"/>
      <c r="K42" s="6"/>
      <c r="L42" s="6"/>
      <c r="M42" s="6"/>
      <c r="N42" s="6"/>
    </row>
    <row r="43" spans="9:14" ht="13.5" thickBot="1">
      <c r="I43" s="6"/>
      <c r="J43" s="6"/>
      <c r="K43" s="6"/>
      <c r="L43" s="6"/>
      <c r="M43" s="6"/>
      <c r="N43" s="6"/>
    </row>
    <row r="44" spans="1:14" ht="14.25" thickBot="1" thickTop="1">
      <c r="A44" s="100" t="s">
        <v>24</v>
      </c>
      <c r="B44" s="101"/>
      <c r="C44" s="101"/>
      <c r="D44" s="101"/>
      <c r="E44" s="101"/>
      <c r="F44" s="101"/>
      <c r="G44" s="102"/>
      <c r="I44" s="6">
        <v>1</v>
      </c>
      <c r="J44" s="6">
        <v>1</v>
      </c>
      <c r="K44" s="6">
        <v>2</v>
      </c>
      <c r="L44" s="6"/>
      <c r="M44" s="6">
        <v>1</v>
      </c>
      <c r="N44" s="6"/>
    </row>
    <row r="45" spans="1:14" ht="13.5" thickBot="1">
      <c r="A45" s="227" t="s">
        <v>25</v>
      </c>
      <c r="B45" s="228"/>
      <c r="C45" s="228" t="s">
        <v>17</v>
      </c>
      <c r="D45" s="228"/>
      <c r="E45" s="228" t="s">
        <v>18</v>
      </c>
      <c r="F45" s="228"/>
      <c r="G45" s="229"/>
      <c r="I45" s="6"/>
      <c r="J45" s="6"/>
      <c r="K45" s="6"/>
      <c r="L45" s="6"/>
      <c r="M45" s="6"/>
      <c r="N45" s="6"/>
    </row>
    <row r="46" spans="1:14" ht="13.5" thickBot="1">
      <c r="A46" s="98" t="s">
        <v>26</v>
      </c>
      <c r="B46" s="99"/>
      <c r="C46" s="103" t="s">
        <v>27</v>
      </c>
      <c r="D46" s="103"/>
      <c r="E46" s="103" t="s">
        <v>10</v>
      </c>
      <c r="F46" s="103"/>
      <c r="G46" s="194"/>
      <c r="I46" s="6"/>
      <c r="J46" s="6"/>
      <c r="K46" s="6"/>
      <c r="L46" s="6"/>
      <c r="M46" s="6"/>
      <c r="N46" s="6"/>
    </row>
    <row r="47" spans="1:14" ht="12.75">
      <c r="A47" s="109" t="s">
        <v>2</v>
      </c>
      <c r="B47" s="110"/>
      <c r="C47" s="111" t="s">
        <v>28</v>
      </c>
      <c r="D47" s="111"/>
      <c r="E47" s="111" t="s">
        <v>64</v>
      </c>
      <c r="F47" s="111"/>
      <c r="G47" s="195"/>
      <c r="I47" s="6"/>
      <c r="J47" s="6"/>
      <c r="K47" s="6"/>
      <c r="L47" s="6"/>
      <c r="M47" s="6"/>
      <c r="N47" s="6"/>
    </row>
    <row r="48" spans="1:14" ht="13.5" thickBot="1">
      <c r="A48" s="109"/>
      <c r="B48" s="110"/>
      <c r="C48" s="230" t="s">
        <v>29</v>
      </c>
      <c r="D48" s="230"/>
      <c r="E48" s="230" t="s">
        <v>30</v>
      </c>
      <c r="F48" s="230"/>
      <c r="G48" s="231"/>
      <c r="I48" s="6"/>
      <c r="J48" s="6"/>
      <c r="K48" s="6"/>
      <c r="L48" s="6"/>
      <c r="M48" s="6"/>
      <c r="N48" s="6"/>
    </row>
    <row r="49" spans="1:14" ht="13.5" thickBot="1">
      <c r="A49" s="234" t="s">
        <v>31</v>
      </c>
      <c r="B49" s="235"/>
      <c r="C49" s="232" t="s">
        <v>32</v>
      </c>
      <c r="D49" s="232"/>
      <c r="E49" s="232" t="s">
        <v>18</v>
      </c>
      <c r="F49" s="232"/>
      <c r="G49" s="233"/>
      <c r="I49" s="6"/>
      <c r="J49" s="6"/>
      <c r="K49" s="6"/>
      <c r="L49" s="6"/>
      <c r="M49" s="6"/>
      <c r="N49" s="6"/>
    </row>
    <row r="50" spans="1:14" ht="13.5" thickTop="1">
      <c r="A50" s="2"/>
      <c r="B50" s="2"/>
      <c r="C50" s="2"/>
      <c r="D50" s="2"/>
      <c r="E50" s="2"/>
      <c r="F50" s="2"/>
      <c r="G50" s="2"/>
      <c r="I50" s="6"/>
      <c r="J50" s="6"/>
      <c r="K50" s="6"/>
      <c r="L50" s="6"/>
      <c r="M50" s="6"/>
      <c r="N50" s="6"/>
    </row>
    <row r="51" spans="1:14" ht="12.75">
      <c r="A51" s="3"/>
      <c r="B51" s="3"/>
      <c r="C51" s="3"/>
      <c r="D51" s="3"/>
      <c r="E51" s="3"/>
      <c r="F51" s="3"/>
      <c r="G51" s="3"/>
      <c r="I51" s="6"/>
      <c r="J51" s="6"/>
      <c r="K51" s="6"/>
      <c r="L51" s="6"/>
      <c r="M51" s="6"/>
      <c r="N51" s="6"/>
    </row>
    <row r="52" spans="1:14" ht="12.75">
      <c r="A52" s="3"/>
      <c r="B52" s="3"/>
      <c r="C52" s="3"/>
      <c r="D52" s="3"/>
      <c r="E52" s="3"/>
      <c r="F52" s="3"/>
      <c r="G52" s="3"/>
      <c r="I52" s="6"/>
      <c r="J52" s="6"/>
      <c r="K52" s="6"/>
      <c r="L52" s="6"/>
      <c r="M52" s="6"/>
      <c r="N52" s="6"/>
    </row>
    <row r="53" spans="9:14" ht="12.75">
      <c r="I53" s="6"/>
      <c r="J53" s="6"/>
      <c r="K53" s="6"/>
      <c r="L53" s="6"/>
      <c r="M53" s="6"/>
      <c r="N53" s="6"/>
    </row>
    <row r="54" spans="9:14" ht="13.5" thickBot="1">
      <c r="I54" s="6"/>
      <c r="J54" s="6"/>
      <c r="K54" s="6"/>
      <c r="L54" s="6"/>
      <c r="M54" s="6"/>
      <c r="N54" s="6"/>
    </row>
    <row r="55" spans="1:14" ht="14.25" thickBot="1" thickTop="1">
      <c r="A55" s="100" t="s">
        <v>33</v>
      </c>
      <c r="B55" s="101"/>
      <c r="C55" s="101"/>
      <c r="D55" s="101"/>
      <c r="E55" s="101"/>
      <c r="F55" s="101"/>
      <c r="G55" s="102"/>
      <c r="I55" s="6"/>
      <c r="J55" s="6"/>
      <c r="K55" s="6"/>
      <c r="L55" s="6"/>
      <c r="M55" s="6"/>
      <c r="N55" s="6"/>
    </row>
    <row r="56" spans="1:14" ht="13.5" thickBot="1">
      <c r="A56" s="193" t="s">
        <v>0</v>
      </c>
      <c r="B56" s="103"/>
      <c r="C56" s="103" t="s">
        <v>17</v>
      </c>
      <c r="D56" s="103"/>
      <c r="E56" s="103" t="s">
        <v>81</v>
      </c>
      <c r="F56" s="103"/>
      <c r="G56" s="194"/>
      <c r="I56" s="6"/>
      <c r="J56" s="6">
        <v>1</v>
      </c>
      <c r="K56" s="6">
        <v>2</v>
      </c>
      <c r="L56" s="6">
        <v>2</v>
      </c>
      <c r="M56" s="6"/>
      <c r="N56" s="6"/>
    </row>
    <row r="57" spans="1:14" ht="12.75">
      <c r="A57" s="187" t="s">
        <v>2</v>
      </c>
      <c r="B57" s="188"/>
      <c r="C57" s="111" t="s">
        <v>27</v>
      </c>
      <c r="D57" s="111"/>
      <c r="E57" s="111" t="s">
        <v>80</v>
      </c>
      <c r="F57" s="111"/>
      <c r="G57" s="195"/>
      <c r="I57" s="6"/>
      <c r="J57" s="6"/>
      <c r="K57" s="6"/>
      <c r="L57" s="6"/>
      <c r="M57" s="6"/>
      <c r="N57" s="6"/>
    </row>
    <row r="58" spans="1:14" ht="13.5" thickBot="1">
      <c r="A58" s="189"/>
      <c r="B58" s="190"/>
      <c r="C58" s="191" t="s">
        <v>34</v>
      </c>
      <c r="D58" s="191"/>
      <c r="E58" s="191" t="s">
        <v>64</v>
      </c>
      <c r="F58" s="191"/>
      <c r="G58" s="192"/>
      <c r="I58" s="6"/>
      <c r="J58" s="6"/>
      <c r="K58" s="6"/>
      <c r="L58" s="6"/>
      <c r="M58" s="6"/>
      <c r="N58" s="6"/>
    </row>
    <row r="59" spans="1:14" ht="12.75">
      <c r="A59" s="181" t="s">
        <v>4</v>
      </c>
      <c r="B59" s="182"/>
      <c r="C59" s="171" t="s">
        <v>35</v>
      </c>
      <c r="D59" s="171"/>
      <c r="E59" s="171" t="s">
        <v>64</v>
      </c>
      <c r="F59" s="171"/>
      <c r="G59" s="172"/>
      <c r="I59" s="6"/>
      <c r="J59" s="6"/>
      <c r="K59" s="6"/>
      <c r="L59" s="6"/>
      <c r="M59" s="6"/>
      <c r="N59" s="6"/>
    </row>
    <row r="60" spans="1:14" ht="13.5" thickBot="1">
      <c r="A60" s="183"/>
      <c r="B60" s="184"/>
      <c r="C60" s="185" t="s">
        <v>28</v>
      </c>
      <c r="D60" s="185"/>
      <c r="E60" s="185" t="s">
        <v>64</v>
      </c>
      <c r="F60" s="185"/>
      <c r="G60" s="186"/>
      <c r="I60" s="6"/>
      <c r="J60" s="6"/>
      <c r="K60" s="6"/>
      <c r="L60" s="6"/>
      <c r="M60" s="6"/>
      <c r="N60" s="6"/>
    </row>
    <row r="61" spans="9:14" ht="13.5" thickTop="1">
      <c r="I61" s="6"/>
      <c r="J61" s="6"/>
      <c r="K61" s="6"/>
      <c r="L61" s="6"/>
      <c r="M61" s="6"/>
      <c r="N61" s="6"/>
    </row>
    <row r="62" spans="9:14" ht="12.75">
      <c r="I62" s="6"/>
      <c r="J62" s="6"/>
      <c r="K62" s="6"/>
      <c r="L62" s="6"/>
      <c r="M62" s="6"/>
      <c r="N62" s="6"/>
    </row>
    <row r="63" spans="9:14" ht="12.75">
      <c r="I63" s="6"/>
      <c r="J63" s="6"/>
      <c r="K63" s="6"/>
      <c r="L63" s="6"/>
      <c r="M63" s="6"/>
      <c r="N63" s="6"/>
    </row>
    <row r="64" spans="9:14" ht="13.5" thickBot="1">
      <c r="I64" s="6"/>
      <c r="J64" s="6"/>
      <c r="K64" s="6"/>
      <c r="L64" s="6"/>
      <c r="M64" s="6"/>
      <c r="N64" s="6"/>
    </row>
    <row r="65" spans="1:14" ht="14.25" thickBot="1" thickTop="1">
      <c r="A65" s="100" t="s">
        <v>36</v>
      </c>
      <c r="B65" s="101"/>
      <c r="C65" s="101"/>
      <c r="D65" s="101"/>
      <c r="E65" s="101"/>
      <c r="F65" s="101"/>
      <c r="G65" s="102"/>
      <c r="I65" s="6"/>
      <c r="J65" s="6">
        <v>1</v>
      </c>
      <c r="K65" s="6">
        <v>2</v>
      </c>
      <c r="L65" s="6">
        <v>2</v>
      </c>
      <c r="M65" s="6"/>
      <c r="N65" s="6"/>
    </row>
    <row r="66" spans="1:14" ht="13.5" thickBot="1">
      <c r="A66" s="193" t="s">
        <v>0</v>
      </c>
      <c r="B66" s="103"/>
      <c r="C66" s="103" t="s">
        <v>37</v>
      </c>
      <c r="D66" s="103"/>
      <c r="E66" s="103" t="s">
        <v>56</v>
      </c>
      <c r="F66" s="103"/>
      <c r="G66" s="194"/>
      <c r="I66" s="6"/>
      <c r="J66" s="6"/>
      <c r="K66" s="6"/>
      <c r="L66" s="6"/>
      <c r="M66" s="6"/>
      <c r="N66" s="6"/>
    </row>
    <row r="67" spans="1:14" ht="12.75">
      <c r="A67" s="187" t="s">
        <v>2</v>
      </c>
      <c r="B67" s="188"/>
      <c r="C67" s="111" t="s">
        <v>38</v>
      </c>
      <c r="D67" s="111"/>
      <c r="E67" s="112" t="s">
        <v>57</v>
      </c>
      <c r="F67" s="112"/>
      <c r="G67" s="113"/>
      <c r="I67" s="6"/>
      <c r="J67" s="6"/>
      <c r="K67" s="6"/>
      <c r="L67" s="6"/>
      <c r="M67" s="6"/>
      <c r="N67" s="6"/>
    </row>
    <row r="68" spans="1:14" ht="13.5" thickBot="1">
      <c r="A68" s="189"/>
      <c r="B68" s="190"/>
      <c r="C68" s="191" t="s">
        <v>39</v>
      </c>
      <c r="D68" s="191"/>
      <c r="E68" s="191" t="s">
        <v>40</v>
      </c>
      <c r="F68" s="191"/>
      <c r="G68" s="192"/>
      <c r="I68" s="6"/>
      <c r="J68" s="6"/>
      <c r="K68" s="6"/>
      <c r="L68" s="6"/>
      <c r="M68" s="6"/>
      <c r="N68" s="6"/>
    </row>
    <row r="69" spans="1:14" ht="12.75">
      <c r="A69" s="181" t="s">
        <v>4</v>
      </c>
      <c r="B69" s="182"/>
      <c r="C69" s="171" t="s">
        <v>41</v>
      </c>
      <c r="D69" s="171"/>
      <c r="E69" s="171" t="s">
        <v>80</v>
      </c>
      <c r="F69" s="171"/>
      <c r="G69" s="172"/>
      <c r="I69" s="6"/>
      <c r="J69" s="6"/>
      <c r="K69" s="6"/>
      <c r="L69" s="6"/>
      <c r="M69" s="6"/>
      <c r="N69" s="6"/>
    </row>
    <row r="70" spans="1:14" ht="13.5" thickBot="1">
      <c r="A70" s="183"/>
      <c r="B70" s="184"/>
      <c r="C70" s="185" t="s">
        <v>42</v>
      </c>
      <c r="D70" s="185"/>
      <c r="E70" s="185" t="s">
        <v>43</v>
      </c>
      <c r="F70" s="185"/>
      <c r="G70" s="186"/>
      <c r="I70" s="6"/>
      <c r="J70" s="6"/>
      <c r="K70" s="6"/>
      <c r="L70" s="6"/>
      <c r="M70" s="6"/>
      <c r="N70" s="6"/>
    </row>
    <row r="71" spans="9:14" ht="13.5" thickTop="1">
      <c r="I71" s="6"/>
      <c r="J71" s="6"/>
      <c r="K71" s="6"/>
      <c r="L71" s="6"/>
      <c r="M71" s="6"/>
      <c r="N71" s="6"/>
    </row>
    <row r="72" spans="9:14" ht="12.75">
      <c r="I72" s="6"/>
      <c r="J72" s="6"/>
      <c r="K72" s="6"/>
      <c r="L72" s="6"/>
      <c r="M72" s="6"/>
      <c r="N72" s="6"/>
    </row>
    <row r="73" spans="9:14" ht="12.75">
      <c r="I73" s="6"/>
      <c r="J73" s="6"/>
      <c r="K73" s="6"/>
      <c r="L73" s="6"/>
      <c r="M73" s="6"/>
      <c r="N73" s="6"/>
    </row>
    <row r="74" spans="9:14" ht="13.5" thickBot="1">
      <c r="I74" s="6"/>
      <c r="J74" s="6"/>
      <c r="K74" s="6"/>
      <c r="L74" s="6"/>
      <c r="M74" s="6"/>
      <c r="N74" s="6"/>
    </row>
    <row r="75" spans="1:14" ht="14.25" thickBot="1" thickTop="1">
      <c r="A75" s="100" t="s">
        <v>44</v>
      </c>
      <c r="B75" s="101"/>
      <c r="C75" s="101"/>
      <c r="D75" s="101"/>
      <c r="E75" s="101"/>
      <c r="F75" s="101"/>
      <c r="G75" s="102"/>
      <c r="I75" s="6"/>
      <c r="J75" s="6"/>
      <c r="K75" s="6"/>
      <c r="L75" s="6"/>
      <c r="M75" s="6"/>
      <c r="N75" s="6"/>
    </row>
    <row r="76" spans="1:14" ht="13.5" thickBot="1">
      <c r="A76" s="165" t="s">
        <v>4</v>
      </c>
      <c r="B76" s="166"/>
      <c r="C76" s="171" t="s">
        <v>42</v>
      </c>
      <c r="D76" s="171"/>
      <c r="E76" s="171" t="s">
        <v>43</v>
      </c>
      <c r="F76" s="171"/>
      <c r="G76" s="172"/>
      <c r="I76" s="6"/>
      <c r="J76" s="6"/>
      <c r="K76" s="6"/>
      <c r="L76" s="6">
        <v>4</v>
      </c>
      <c r="M76" s="6">
        <v>1</v>
      </c>
      <c r="N76" s="6"/>
    </row>
    <row r="77" spans="1:14" ht="12.75">
      <c r="A77" s="167"/>
      <c r="B77" s="168"/>
      <c r="C77" s="173" t="s">
        <v>38</v>
      </c>
      <c r="D77" s="173"/>
      <c r="E77" s="177" t="s">
        <v>57</v>
      </c>
      <c r="F77" s="177"/>
      <c r="G77" s="178"/>
      <c r="I77" s="6"/>
      <c r="J77" s="6"/>
      <c r="K77" s="6"/>
      <c r="L77" s="6"/>
      <c r="M77" s="6"/>
      <c r="N77" s="6"/>
    </row>
    <row r="78" spans="1:14" ht="12.75">
      <c r="A78" s="167"/>
      <c r="B78" s="168"/>
      <c r="C78" s="173" t="s">
        <v>45</v>
      </c>
      <c r="D78" s="173"/>
      <c r="E78" s="173" t="s">
        <v>68</v>
      </c>
      <c r="F78" s="173"/>
      <c r="G78" s="174"/>
      <c r="I78" s="6"/>
      <c r="J78" s="6"/>
      <c r="K78" s="6"/>
      <c r="L78" s="6"/>
      <c r="M78" s="6"/>
      <c r="N78" s="6"/>
    </row>
    <row r="79" spans="1:14" ht="13.5" thickBot="1">
      <c r="A79" s="169"/>
      <c r="B79" s="170"/>
      <c r="C79" s="175" t="s">
        <v>41</v>
      </c>
      <c r="D79" s="175"/>
      <c r="E79" s="175" t="s">
        <v>80</v>
      </c>
      <c r="F79" s="175"/>
      <c r="G79" s="176"/>
      <c r="I79" s="6"/>
      <c r="J79" s="6"/>
      <c r="K79" s="6"/>
      <c r="L79" s="6"/>
      <c r="M79" s="6"/>
      <c r="N79" s="6"/>
    </row>
    <row r="80" spans="1:14" ht="13.5" thickBot="1">
      <c r="A80" s="159" t="s">
        <v>31</v>
      </c>
      <c r="B80" s="160"/>
      <c r="C80" s="179" t="s">
        <v>46</v>
      </c>
      <c r="D80" s="179"/>
      <c r="E80" s="179" t="s">
        <v>65</v>
      </c>
      <c r="F80" s="179"/>
      <c r="G80" s="180"/>
      <c r="I80" s="6"/>
      <c r="J80" s="6"/>
      <c r="K80" s="6"/>
      <c r="L80" s="6"/>
      <c r="M80" s="6"/>
      <c r="N80" s="6"/>
    </row>
    <row r="81" spans="9:14" ht="13.5" thickTop="1">
      <c r="I81" s="6"/>
      <c r="J81" s="6"/>
      <c r="K81" s="6"/>
      <c r="L81" s="6"/>
      <c r="M81" s="6"/>
      <c r="N81" s="6"/>
    </row>
    <row r="82" spans="9:14" ht="12.75">
      <c r="I82" s="6"/>
      <c r="J82" s="6"/>
      <c r="K82" s="6"/>
      <c r="L82" s="6"/>
      <c r="M82" s="6"/>
      <c r="N82" s="6"/>
    </row>
    <row r="83" spans="9:14" ht="12.75">
      <c r="I83" s="6"/>
      <c r="J83" s="6"/>
      <c r="K83" s="6"/>
      <c r="L83" s="6"/>
      <c r="M83" s="6"/>
      <c r="N83" s="6"/>
    </row>
    <row r="84" spans="9:14" ht="12.75">
      <c r="I84" s="6"/>
      <c r="J84" s="6"/>
      <c r="K84" s="6"/>
      <c r="L84" s="6"/>
      <c r="M84" s="6"/>
      <c r="N84" s="6"/>
    </row>
    <row r="85" spans="9:14" ht="13.5" thickBot="1">
      <c r="I85" s="6"/>
      <c r="J85" s="6"/>
      <c r="K85" s="6"/>
      <c r="L85" s="6"/>
      <c r="M85" s="6"/>
      <c r="N85" s="6"/>
    </row>
    <row r="86" spans="1:14" ht="14.25" thickBot="1" thickTop="1">
      <c r="A86" s="100" t="s">
        <v>47</v>
      </c>
      <c r="B86" s="101"/>
      <c r="C86" s="101"/>
      <c r="D86" s="101"/>
      <c r="E86" s="101"/>
      <c r="F86" s="101"/>
      <c r="G86" s="102"/>
      <c r="I86" s="6"/>
      <c r="J86" s="6"/>
      <c r="K86" s="6"/>
      <c r="L86" s="6">
        <v>4</v>
      </c>
      <c r="M86" s="6">
        <v>1</v>
      </c>
      <c r="N86" s="6"/>
    </row>
    <row r="87" spans="1:14" ht="12.75">
      <c r="A87" s="165" t="s">
        <v>4</v>
      </c>
      <c r="B87" s="166"/>
      <c r="C87" s="171" t="s">
        <v>48</v>
      </c>
      <c r="D87" s="171"/>
      <c r="E87" s="171" t="s">
        <v>79</v>
      </c>
      <c r="F87" s="171"/>
      <c r="G87" s="172"/>
      <c r="I87" s="6"/>
      <c r="J87" s="6"/>
      <c r="K87" s="6"/>
      <c r="L87" s="6"/>
      <c r="M87" s="6"/>
      <c r="N87" s="6"/>
    </row>
    <row r="88" spans="1:14" ht="12.75">
      <c r="A88" s="167"/>
      <c r="B88" s="168"/>
      <c r="C88" s="173" t="s">
        <v>49</v>
      </c>
      <c r="D88" s="173"/>
      <c r="E88" s="173" t="s">
        <v>50</v>
      </c>
      <c r="F88" s="173"/>
      <c r="G88" s="174"/>
      <c r="I88" s="6"/>
      <c r="J88" s="6"/>
      <c r="K88" s="6"/>
      <c r="L88" s="6"/>
      <c r="M88" s="6"/>
      <c r="N88" s="6"/>
    </row>
    <row r="89" spans="1:14" ht="12.75">
      <c r="A89" s="167"/>
      <c r="B89" s="168"/>
      <c r="C89" s="173" t="s">
        <v>46</v>
      </c>
      <c r="D89" s="173"/>
      <c r="E89" s="173" t="s">
        <v>65</v>
      </c>
      <c r="F89" s="173"/>
      <c r="G89" s="174"/>
      <c r="I89" s="6"/>
      <c r="J89" s="6"/>
      <c r="K89" s="6"/>
      <c r="L89" s="6"/>
      <c r="M89" s="6"/>
      <c r="N89" s="6"/>
    </row>
    <row r="90" spans="1:14" ht="13.5" thickBot="1">
      <c r="A90" s="169"/>
      <c r="B90" s="170"/>
      <c r="C90" s="175" t="s">
        <v>51</v>
      </c>
      <c r="D90" s="175"/>
      <c r="E90" s="175" t="s">
        <v>67</v>
      </c>
      <c r="F90" s="175"/>
      <c r="G90" s="176"/>
      <c r="I90" s="6"/>
      <c r="J90" s="6"/>
      <c r="K90" s="6"/>
      <c r="L90" s="6"/>
      <c r="M90" s="6"/>
      <c r="N90" s="6"/>
    </row>
    <row r="91" spans="1:14" ht="13.5" thickBot="1">
      <c r="A91" s="159" t="s">
        <v>31</v>
      </c>
      <c r="B91" s="160"/>
      <c r="C91" s="163" t="s">
        <v>45</v>
      </c>
      <c r="D91" s="163"/>
      <c r="E91" s="163" t="s">
        <v>66</v>
      </c>
      <c r="F91" s="163"/>
      <c r="G91" s="164"/>
      <c r="I91" s="6"/>
      <c r="J91" s="6"/>
      <c r="K91" s="6"/>
      <c r="L91" s="6"/>
      <c r="M91" s="6"/>
      <c r="N91" s="6"/>
    </row>
    <row r="92" spans="9:14" ht="13.5" thickTop="1">
      <c r="I92" s="6"/>
      <c r="J92" s="6"/>
      <c r="K92" s="6"/>
      <c r="L92" s="6"/>
      <c r="M92" s="6"/>
      <c r="N92" s="6"/>
    </row>
    <row r="93" spans="9:14" ht="12.75">
      <c r="I93" s="6"/>
      <c r="J93" s="6"/>
      <c r="K93" s="6"/>
      <c r="L93" s="6"/>
      <c r="M93" s="6"/>
      <c r="N93" s="6"/>
    </row>
    <row r="94" spans="9:14" ht="12.75">
      <c r="I94" s="6"/>
      <c r="J94" s="6"/>
      <c r="K94" s="6"/>
      <c r="L94" s="6"/>
      <c r="M94" s="6"/>
      <c r="N94" s="6"/>
    </row>
    <row r="95" spans="9:14" ht="12.75">
      <c r="I95" s="6"/>
      <c r="J95" s="6"/>
      <c r="K95" s="6"/>
      <c r="L95" s="6"/>
      <c r="M95" s="6"/>
      <c r="N95" s="6"/>
    </row>
    <row r="96" spans="9:14" ht="13.5" thickBot="1">
      <c r="I96" s="6"/>
      <c r="J96" s="6"/>
      <c r="K96" s="6"/>
      <c r="L96" s="6"/>
      <c r="M96" s="6"/>
      <c r="N96" s="6"/>
    </row>
    <row r="97" spans="1:14" ht="14.25" thickBot="1" thickTop="1">
      <c r="A97" s="100" t="s">
        <v>102</v>
      </c>
      <c r="B97" s="101"/>
      <c r="C97" s="101"/>
      <c r="D97" s="101"/>
      <c r="E97" s="101"/>
      <c r="F97" s="101"/>
      <c r="G97" s="102"/>
      <c r="I97" s="6"/>
      <c r="J97" s="6"/>
      <c r="K97" s="6"/>
      <c r="L97" s="6"/>
      <c r="M97" s="6"/>
      <c r="N97" s="6"/>
    </row>
    <row r="98" spans="1:14" ht="13.5" thickBot="1">
      <c r="A98" s="187" t="s">
        <v>2</v>
      </c>
      <c r="B98" s="188"/>
      <c r="C98" s="199" t="s">
        <v>49</v>
      </c>
      <c r="D98" s="200"/>
      <c r="E98" s="199" t="s">
        <v>50</v>
      </c>
      <c r="F98" s="248"/>
      <c r="G98" s="249"/>
      <c r="I98" s="6"/>
      <c r="J98" s="6"/>
      <c r="K98" s="6">
        <v>2</v>
      </c>
      <c r="L98" s="6">
        <v>2</v>
      </c>
      <c r="M98" s="6">
        <v>1</v>
      </c>
      <c r="N98" s="6"/>
    </row>
    <row r="99" spans="1:14" ht="13.5" thickBot="1">
      <c r="A99" s="189"/>
      <c r="B99" s="190"/>
      <c r="C99" s="246" t="s">
        <v>52</v>
      </c>
      <c r="D99" s="247"/>
      <c r="E99" s="112" t="s">
        <v>57</v>
      </c>
      <c r="F99" s="112"/>
      <c r="G99" s="113"/>
      <c r="I99" s="6"/>
      <c r="J99" s="6"/>
      <c r="K99" s="6"/>
      <c r="L99" s="6"/>
      <c r="M99" s="6"/>
      <c r="N99" s="6"/>
    </row>
    <row r="100" spans="1:14" ht="12.75">
      <c r="A100" s="209" t="s">
        <v>4</v>
      </c>
      <c r="B100" s="210"/>
      <c r="C100" s="257" t="s">
        <v>53</v>
      </c>
      <c r="D100" s="258"/>
      <c r="E100" s="177" t="s">
        <v>57</v>
      </c>
      <c r="F100" s="177"/>
      <c r="G100" s="178"/>
      <c r="I100" s="6"/>
      <c r="J100" s="6"/>
      <c r="K100" s="6"/>
      <c r="L100" s="6"/>
      <c r="M100" s="6"/>
      <c r="N100" s="6"/>
    </row>
    <row r="101" spans="1:14" ht="13.5" thickBot="1">
      <c r="A101" s="211"/>
      <c r="B101" s="212"/>
      <c r="C101" s="253" t="s">
        <v>54</v>
      </c>
      <c r="D101" s="254"/>
      <c r="E101" s="253" t="s">
        <v>18</v>
      </c>
      <c r="F101" s="255"/>
      <c r="G101" s="256"/>
      <c r="I101" s="6"/>
      <c r="J101" s="6"/>
      <c r="K101" s="6"/>
      <c r="L101" s="6"/>
      <c r="M101" s="6"/>
      <c r="N101" s="6"/>
    </row>
    <row r="102" spans="1:14" ht="13.5" thickBot="1">
      <c r="A102" s="159" t="s">
        <v>31</v>
      </c>
      <c r="B102" s="160"/>
      <c r="C102" s="161" t="s">
        <v>55</v>
      </c>
      <c r="D102" s="162"/>
      <c r="E102" s="163" t="s">
        <v>69</v>
      </c>
      <c r="F102" s="163"/>
      <c r="G102" s="164"/>
      <c r="I102" s="6"/>
      <c r="J102" s="6"/>
      <c r="K102" s="6"/>
      <c r="L102" s="6"/>
      <c r="M102" s="6"/>
      <c r="N102" s="6"/>
    </row>
    <row r="103" spans="9:14" ht="13.5" thickTop="1">
      <c r="I103" s="6"/>
      <c r="J103" s="6"/>
      <c r="K103" s="6"/>
      <c r="L103" s="6"/>
      <c r="M103" s="6"/>
      <c r="N103" s="6"/>
    </row>
    <row r="104" spans="9:14" ht="12.75">
      <c r="I104" s="6"/>
      <c r="J104" s="6"/>
      <c r="K104" s="6"/>
      <c r="L104" s="6"/>
      <c r="M104" s="6"/>
      <c r="N104" s="6"/>
    </row>
    <row r="105" spans="9:14" ht="12.75">
      <c r="I105" s="6"/>
      <c r="J105" s="6"/>
      <c r="K105" s="6"/>
      <c r="L105" s="6"/>
      <c r="M105" s="6"/>
      <c r="N105" s="6"/>
    </row>
    <row r="106" spans="9:14" ht="12.75">
      <c r="I106" s="6"/>
      <c r="J106" s="6"/>
      <c r="K106" s="6"/>
      <c r="L106" s="6"/>
      <c r="M106" s="6"/>
      <c r="N106" s="6"/>
    </row>
    <row r="107" spans="9:14" ht="12.75">
      <c r="I107" s="6"/>
      <c r="J107" s="6"/>
      <c r="K107" s="6"/>
      <c r="L107" s="6"/>
      <c r="M107" s="6"/>
      <c r="N107" s="6"/>
    </row>
    <row r="108" spans="9:14" ht="13.5" thickBot="1">
      <c r="I108" s="6"/>
      <c r="J108" s="6"/>
      <c r="K108" s="6"/>
      <c r="L108" s="6"/>
      <c r="M108" s="6"/>
      <c r="N108" s="6"/>
    </row>
    <row r="109" spans="1:14" ht="14.25" thickBot="1" thickTop="1">
      <c r="A109" s="100" t="s">
        <v>127</v>
      </c>
      <c r="B109" s="101"/>
      <c r="C109" s="101"/>
      <c r="D109" s="101"/>
      <c r="E109" s="101"/>
      <c r="F109" s="101"/>
      <c r="G109" s="102"/>
      <c r="I109" s="6"/>
      <c r="J109" s="6"/>
      <c r="K109" s="6"/>
      <c r="L109" s="6"/>
      <c r="M109" s="6"/>
      <c r="N109" s="6"/>
    </row>
    <row r="110" spans="1:14" ht="13.5" thickBot="1">
      <c r="A110" s="144" t="s">
        <v>2</v>
      </c>
      <c r="B110" s="145"/>
      <c r="C110" s="146" t="s">
        <v>52</v>
      </c>
      <c r="D110" s="147"/>
      <c r="E110" s="148" t="s">
        <v>57</v>
      </c>
      <c r="F110" s="149"/>
      <c r="G110" s="150"/>
      <c r="I110" s="6"/>
      <c r="J110" s="6"/>
      <c r="K110" s="6">
        <v>1</v>
      </c>
      <c r="L110" s="6"/>
      <c r="M110" s="6">
        <v>4</v>
      </c>
      <c r="N110" s="6"/>
    </row>
    <row r="111" spans="1:14" ht="12.75">
      <c r="A111" s="153" t="s">
        <v>6</v>
      </c>
      <c r="B111" s="154"/>
      <c r="C111" s="136" t="s">
        <v>90</v>
      </c>
      <c r="D111" s="137"/>
      <c r="E111" s="137" t="s">
        <v>57</v>
      </c>
      <c r="F111" s="138"/>
      <c r="G111" s="139"/>
      <c r="I111" s="6"/>
      <c r="J111" s="6"/>
      <c r="K111" s="6"/>
      <c r="L111" s="6"/>
      <c r="M111" s="6"/>
      <c r="N111" s="6"/>
    </row>
    <row r="112" spans="1:14" ht="12.75">
      <c r="A112" s="155"/>
      <c r="B112" s="156"/>
      <c r="C112" s="117" t="s">
        <v>91</v>
      </c>
      <c r="D112" s="118"/>
      <c r="E112" s="151" t="s">
        <v>94</v>
      </c>
      <c r="F112" s="151"/>
      <c r="G112" s="152"/>
      <c r="I112" s="6"/>
      <c r="J112" s="6"/>
      <c r="K112" s="6"/>
      <c r="L112" s="6"/>
      <c r="M112" s="6"/>
      <c r="N112" s="6"/>
    </row>
    <row r="113" spans="1:14" ht="12.75">
      <c r="A113" s="155"/>
      <c r="B113" s="156"/>
      <c r="C113" s="117" t="s">
        <v>92</v>
      </c>
      <c r="D113" s="118"/>
      <c r="E113" s="118" t="s">
        <v>64</v>
      </c>
      <c r="F113" s="121"/>
      <c r="G113" s="122"/>
      <c r="I113" s="6"/>
      <c r="J113" s="6"/>
      <c r="K113" s="6"/>
      <c r="L113" s="6"/>
      <c r="M113" s="6"/>
      <c r="N113" s="6"/>
    </row>
    <row r="114" spans="1:14" ht="13.5" thickBot="1">
      <c r="A114" s="157"/>
      <c r="B114" s="158"/>
      <c r="C114" s="119" t="s">
        <v>93</v>
      </c>
      <c r="D114" s="120"/>
      <c r="E114" s="123" t="s">
        <v>95</v>
      </c>
      <c r="F114" s="123"/>
      <c r="G114" s="124"/>
      <c r="I114" s="6"/>
      <c r="J114" s="6"/>
      <c r="K114" s="6"/>
      <c r="L114" s="6"/>
      <c r="M114" s="6"/>
      <c r="N114" s="6"/>
    </row>
    <row r="115" spans="9:14" ht="12.75" customHeight="1" thickTop="1">
      <c r="I115" s="6"/>
      <c r="J115" s="6"/>
      <c r="K115" s="6"/>
      <c r="L115" s="6"/>
      <c r="M115" s="6"/>
      <c r="N115" s="6"/>
    </row>
    <row r="116" spans="9:14" ht="12.75" customHeight="1">
      <c r="I116" s="6"/>
      <c r="J116" s="6"/>
      <c r="K116" s="6"/>
      <c r="L116" s="6"/>
      <c r="M116" s="6"/>
      <c r="N116" s="6"/>
    </row>
    <row r="117" spans="9:14" ht="12.75" customHeight="1">
      <c r="I117" s="6"/>
      <c r="J117" s="6"/>
      <c r="K117" s="6"/>
      <c r="L117" s="6"/>
      <c r="M117" s="6"/>
      <c r="N117" s="6"/>
    </row>
    <row r="118" spans="9:14" ht="13.5" thickBot="1">
      <c r="I118" s="6"/>
      <c r="J118" s="6"/>
      <c r="K118" s="6"/>
      <c r="L118" s="6"/>
      <c r="M118" s="6"/>
      <c r="N118" s="6"/>
    </row>
    <row r="119" spans="1:14" ht="14.25" thickBot="1" thickTop="1">
      <c r="A119" s="100" t="s">
        <v>126</v>
      </c>
      <c r="B119" s="101"/>
      <c r="C119" s="101"/>
      <c r="D119" s="101"/>
      <c r="E119" s="101"/>
      <c r="F119" s="101"/>
      <c r="G119" s="102"/>
      <c r="I119" s="6"/>
      <c r="J119" s="6">
        <v>1</v>
      </c>
      <c r="K119" s="6">
        <v>1</v>
      </c>
      <c r="L119" s="6">
        <v>1</v>
      </c>
      <c r="M119" s="6">
        <v>2</v>
      </c>
      <c r="N119" s="6"/>
    </row>
    <row r="120" spans="1:14" ht="13.5" thickBot="1">
      <c r="A120" s="226" t="s">
        <v>0</v>
      </c>
      <c r="B120" s="96"/>
      <c r="C120" s="250" t="s">
        <v>52</v>
      </c>
      <c r="D120" s="251"/>
      <c r="E120" s="252" t="s">
        <v>57</v>
      </c>
      <c r="F120" s="96"/>
      <c r="G120" s="97"/>
      <c r="I120" s="6"/>
      <c r="J120" s="6"/>
      <c r="K120" s="6"/>
      <c r="L120" s="6"/>
      <c r="M120" s="6"/>
      <c r="N120" s="6"/>
    </row>
    <row r="121" spans="1:14" ht="13.5" thickBot="1">
      <c r="A121" s="144" t="s">
        <v>2</v>
      </c>
      <c r="B121" s="145"/>
      <c r="C121" s="149" t="s">
        <v>96</v>
      </c>
      <c r="D121" s="149"/>
      <c r="E121" s="149" t="s">
        <v>97</v>
      </c>
      <c r="F121" s="149"/>
      <c r="G121" s="150"/>
      <c r="I121" s="6"/>
      <c r="J121" s="6"/>
      <c r="K121" s="6"/>
      <c r="L121" s="6"/>
      <c r="M121" s="6"/>
      <c r="N121" s="6"/>
    </row>
    <row r="122" spans="1:14" ht="13.5" thickBot="1">
      <c r="A122" s="134" t="s">
        <v>4</v>
      </c>
      <c r="B122" s="135"/>
      <c r="C122" s="142" t="s">
        <v>91</v>
      </c>
      <c r="D122" s="143"/>
      <c r="E122" s="140" t="s">
        <v>94</v>
      </c>
      <c r="F122" s="140"/>
      <c r="G122" s="141"/>
      <c r="I122" s="6"/>
      <c r="J122" s="6"/>
      <c r="K122" s="6"/>
      <c r="L122" s="6"/>
      <c r="M122" s="6"/>
      <c r="N122" s="6"/>
    </row>
    <row r="123" spans="1:14" ht="12.75">
      <c r="A123" s="128" t="s">
        <v>6</v>
      </c>
      <c r="B123" s="129"/>
      <c r="C123" s="136" t="s">
        <v>90</v>
      </c>
      <c r="D123" s="137"/>
      <c r="E123" s="137" t="s">
        <v>57</v>
      </c>
      <c r="F123" s="138"/>
      <c r="G123" s="139"/>
      <c r="I123" s="6"/>
      <c r="J123" s="6"/>
      <c r="K123" s="6"/>
      <c r="L123" s="6"/>
      <c r="M123" s="6"/>
      <c r="N123" s="6"/>
    </row>
    <row r="124" spans="1:14" ht="13.5" thickBot="1">
      <c r="A124" s="130"/>
      <c r="B124" s="131"/>
      <c r="C124" s="119" t="s">
        <v>92</v>
      </c>
      <c r="D124" s="120"/>
      <c r="E124" s="120" t="s">
        <v>64</v>
      </c>
      <c r="F124" s="132"/>
      <c r="G124" s="133"/>
      <c r="I124" s="6"/>
      <c r="J124" s="6"/>
      <c r="K124" s="6"/>
      <c r="L124" s="6"/>
      <c r="M124" s="6"/>
      <c r="N124" s="6"/>
    </row>
    <row r="125" spans="9:14" ht="13.5" thickTop="1">
      <c r="I125" s="6"/>
      <c r="J125" s="6"/>
      <c r="K125" s="6"/>
      <c r="L125" s="6"/>
      <c r="M125" s="6"/>
      <c r="N125" s="6"/>
    </row>
    <row r="126" spans="9:14" ht="12.75">
      <c r="I126" s="6"/>
      <c r="J126" s="6"/>
      <c r="K126" s="6"/>
      <c r="L126" s="6"/>
      <c r="M126" s="6"/>
      <c r="N126" s="6"/>
    </row>
    <row r="127" spans="9:14" ht="12.75">
      <c r="I127" s="6"/>
      <c r="J127" s="6"/>
      <c r="K127" s="6"/>
      <c r="L127" s="6"/>
      <c r="M127" s="6"/>
      <c r="N127" s="6"/>
    </row>
    <row r="128" spans="9:14" ht="13.5" thickBot="1">
      <c r="I128" s="6"/>
      <c r="J128" s="6"/>
      <c r="K128" s="6"/>
      <c r="L128" s="6"/>
      <c r="M128" s="6"/>
      <c r="N128" s="6"/>
    </row>
    <row r="129" spans="1:14" ht="14.25" thickBot="1" thickTop="1">
      <c r="A129" s="100" t="s">
        <v>125</v>
      </c>
      <c r="B129" s="101"/>
      <c r="C129" s="101"/>
      <c r="D129" s="101"/>
      <c r="E129" s="101"/>
      <c r="F129" s="101"/>
      <c r="G129" s="102"/>
      <c r="I129" s="6">
        <v>1</v>
      </c>
      <c r="J129" s="6">
        <v>1</v>
      </c>
      <c r="K129" s="6"/>
      <c r="L129" s="6">
        <v>3</v>
      </c>
      <c r="M129" s="6"/>
      <c r="N129" s="6"/>
    </row>
    <row r="130" spans="1:14" ht="13.5" thickBot="1">
      <c r="A130" s="127" t="s">
        <v>25</v>
      </c>
      <c r="B130" s="125"/>
      <c r="C130" s="125" t="s">
        <v>70</v>
      </c>
      <c r="D130" s="125"/>
      <c r="E130" s="125" t="s">
        <v>71</v>
      </c>
      <c r="F130" s="125"/>
      <c r="G130" s="126"/>
      <c r="I130" s="6"/>
      <c r="J130" s="6"/>
      <c r="K130" s="6"/>
      <c r="L130" s="6"/>
      <c r="M130" s="6"/>
      <c r="N130" s="6"/>
    </row>
    <row r="131" spans="1:14" ht="13.5" thickBot="1">
      <c r="A131" s="226" t="s">
        <v>0</v>
      </c>
      <c r="B131" s="96"/>
      <c r="C131" s="96" t="s">
        <v>72</v>
      </c>
      <c r="D131" s="96"/>
      <c r="E131" s="96" t="s">
        <v>77</v>
      </c>
      <c r="F131" s="96"/>
      <c r="G131" s="97"/>
      <c r="I131" s="6"/>
      <c r="J131" s="6"/>
      <c r="K131" s="6"/>
      <c r="L131" s="6"/>
      <c r="M131" s="6"/>
      <c r="N131" s="6"/>
    </row>
    <row r="132" spans="1:14" ht="12.75">
      <c r="A132" s="203" t="s">
        <v>4</v>
      </c>
      <c r="B132" s="204"/>
      <c r="C132" s="244" t="s">
        <v>73</v>
      </c>
      <c r="D132" s="244"/>
      <c r="E132" s="244" t="s">
        <v>56</v>
      </c>
      <c r="F132" s="244"/>
      <c r="G132" s="245"/>
      <c r="I132" s="6"/>
      <c r="J132" s="6"/>
      <c r="K132" s="6"/>
      <c r="L132" s="6"/>
      <c r="M132" s="6"/>
      <c r="N132" s="6"/>
    </row>
    <row r="133" spans="1:14" ht="12.75">
      <c r="A133" s="205"/>
      <c r="B133" s="206"/>
      <c r="C133" s="213" t="s">
        <v>74</v>
      </c>
      <c r="D133" s="213"/>
      <c r="E133" s="213" t="s">
        <v>78</v>
      </c>
      <c r="F133" s="213"/>
      <c r="G133" s="214"/>
      <c r="I133" s="6"/>
      <c r="J133" s="6"/>
      <c r="K133" s="6"/>
      <c r="L133" s="6"/>
      <c r="M133" s="6"/>
      <c r="N133" s="6"/>
    </row>
    <row r="134" spans="1:14" ht="13.5" thickBot="1">
      <c r="A134" s="238"/>
      <c r="B134" s="239"/>
      <c r="C134" s="107" t="s">
        <v>75</v>
      </c>
      <c r="D134" s="107"/>
      <c r="E134" s="107" t="s">
        <v>76</v>
      </c>
      <c r="F134" s="107"/>
      <c r="G134" s="108"/>
      <c r="I134" s="6"/>
      <c r="J134" s="6"/>
      <c r="K134" s="6"/>
      <c r="L134" s="6"/>
      <c r="M134" s="6"/>
      <c r="N134" s="6"/>
    </row>
    <row r="135" spans="9:14" ht="13.5" thickTop="1">
      <c r="I135" s="6"/>
      <c r="J135" s="6"/>
      <c r="K135" s="6"/>
      <c r="L135" s="6"/>
      <c r="M135" s="6"/>
      <c r="N135" s="6"/>
    </row>
    <row r="136" spans="9:14" ht="12.75">
      <c r="I136" s="6"/>
      <c r="J136" s="6"/>
      <c r="K136" s="6"/>
      <c r="L136" s="6"/>
      <c r="M136" s="6"/>
      <c r="N136" s="6"/>
    </row>
    <row r="137" spans="9:14" ht="12.75">
      <c r="I137" s="6"/>
      <c r="J137" s="6"/>
      <c r="K137" s="6"/>
      <c r="L137" s="6"/>
      <c r="M137" s="6"/>
      <c r="N137" s="6"/>
    </row>
    <row r="138" spans="9:14" ht="13.5" thickBot="1">
      <c r="I138" s="6"/>
      <c r="J138" s="6"/>
      <c r="K138" s="6"/>
      <c r="L138" s="6"/>
      <c r="M138" s="6"/>
      <c r="N138" s="6"/>
    </row>
    <row r="139" spans="1:14" ht="14.25" thickBot="1" thickTop="1">
      <c r="A139" s="100" t="s">
        <v>124</v>
      </c>
      <c r="B139" s="101"/>
      <c r="C139" s="101"/>
      <c r="D139" s="101"/>
      <c r="E139" s="101"/>
      <c r="F139" s="101"/>
      <c r="G139" s="102"/>
      <c r="I139" s="6"/>
      <c r="J139" s="6"/>
      <c r="K139" s="6"/>
      <c r="L139" s="6"/>
      <c r="M139" s="6"/>
      <c r="N139" s="6"/>
    </row>
    <row r="140" spans="1:14" ht="13.5" thickBot="1">
      <c r="A140" s="241" t="s">
        <v>0</v>
      </c>
      <c r="B140" s="242"/>
      <c r="C140" s="242" t="s">
        <v>84</v>
      </c>
      <c r="D140" s="242"/>
      <c r="E140" s="242" t="s">
        <v>56</v>
      </c>
      <c r="F140" s="242"/>
      <c r="G140" s="243"/>
      <c r="I140" s="6"/>
      <c r="J140" s="6">
        <v>1</v>
      </c>
      <c r="K140" s="6">
        <v>1</v>
      </c>
      <c r="L140" s="6">
        <v>3</v>
      </c>
      <c r="M140" s="6"/>
      <c r="N140" s="6"/>
    </row>
    <row r="141" spans="1:14" ht="14.25" thickBot="1" thickTop="1">
      <c r="A141" s="91" t="s">
        <v>2</v>
      </c>
      <c r="B141" s="92"/>
      <c r="C141" s="92" t="s">
        <v>85</v>
      </c>
      <c r="D141" s="92"/>
      <c r="E141" s="92" t="s">
        <v>56</v>
      </c>
      <c r="F141" s="92"/>
      <c r="G141" s="93"/>
      <c r="I141" s="6"/>
      <c r="J141" s="6"/>
      <c r="K141" s="6"/>
      <c r="L141" s="6"/>
      <c r="M141" s="6"/>
      <c r="N141" s="6"/>
    </row>
    <row r="142" spans="1:14" ht="13.5" thickTop="1">
      <c r="A142" s="236" t="s">
        <v>4</v>
      </c>
      <c r="B142" s="237"/>
      <c r="C142" s="240" t="s">
        <v>86</v>
      </c>
      <c r="D142" s="240"/>
      <c r="E142" s="177" t="s">
        <v>57</v>
      </c>
      <c r="F142" s="177"/>
      <c r="G142" s="178"/>
      <c r="I142" s="6"/>
      <c r="J142" s="6"/>
      <c r="K142" s="6"/>
      <c r="L142" s="6"/>
      <c r="M142" s="6"/>
      <c r="N142" s="6"/>
    </row>
    <row r="143" spans="1:14" ht="12.75">
      <c r="A143" s="205"/>
      <c r="B143" s="206"/>
      <c r="C143" s="213" t="s">
        <v>87</v>
      </c>
      <c r="D143" s="213"/>
      <c r="E143" s="213" t="s">
        <v>89</v>
      </c>
      <c r="F143" s="213"/>
      <c r="G143" s="214"/>
      <c r="I143" s="6"/>
      <c r="J143" s="6"/>
      <c r="K143" s="6"/>
      <c r="L143" s="6"/>
      <c r="M143" s="6"/>
      <c r="N143" s="6"/>
    </row>
    <row r="144" spans="1:14" ht="13.5" thickBot="1">
      <c r="A144" s="238"/>
      <c r="B144" s="239"/>
      <c r="C144" s="107" t="s">
        <v>88</v>
      </c>
      <c r="D144" s="107"/>
      <c r="E144" s="107" t="s">
        <v>67</v>
      </c>
      <c r="F144" s="107"/>
      <c r="G144" s="108"/>
      <c r="I144" s="6"/>
      <c r="J144" s="6"/>
      <c r="K144" s="6"/>
      <c r="L144" s="6"/>
      <c r="M144" s="6"/>
      <c r="N144" s="6"/>
    </row>
    <row r="145" spans="9:14" ht="13.5" thickTop="1">
      <c r="I145" s="6"/>
      <c r="J145" s="6"/>
      <c r="K145" s="6"/>
      <c r="L145" s="6"/>
      <c r="M145" s="6"/>
      <c r="N145" s="6"/>
    </row>
    <row r="146" spans="9:14" ht="12.75">
      <c r="I146" s="6"/>
      <c r="J146" s="6"/>
      <c r="K146" s="6"/>
      <c r="L146" s="6"/>
      <c r="M146" s="6"/>
      <c r="N146" s="6"/>
    </row>
    <row r="147" spans="9:14" ht="13.5" thickBot="1">
      <c r="I147" s="6"/>
      <c r="J147" s="6"/>
      <c r="K147" s="6"/>
      <c r="L147" s="6"/>
      <c r="M147" s="6"/>
      <c r="N147" s="6"/>
    </row>
    <row r="148" spans="1:14" ht="14.25" thickBot="1" thickTop="1">
      <c r="A148" s="100" t="s">
        <v>123</v>
      </c>
      <c r="B148" s="101"/>
      <c r="C148" s="101"/>
      <c r="D148" s="101"/>
      <c r="E148" s="101"/>
      <c r="F148" s="101"/>
      <c r="G148" s="102"/>
      <c r="I148" s="6"/>
      <c r="J148" s="6"/>
      <c r="K148" s="6"/>
      <c r="L148" s="6"/>
      <c r="M148" s="6"/>
      <c r="N148" s="6"/>
    </row>
    <row r="149" spans="1:14" ht="13.5" thickBot="1">
      <c r="A149" s="227" t="s">
        <v>25</v>
      </c>
      <c r="B149" s="228"/>
      <c r="C149" s="115" t="s">
        <v>87</v>
      </c>
      <c r="D149" s="115"/>
      <c r="E149" s="115" t="s">
        <v>89</v>
      </c>
      <c r="F149" s="115"/>
      <c r="G149" s="116"/>
      <c r="I149" s="6">
        <v>1</v>
      </c>
      <c r="J149" s="6">
        <v>1</v>
      </c>
      <c r="K149" s="6">
        <v>2</v>
      </c>
      <c r="L149" s="6">
        <v>1</v>
      </c>
      <c r="M149" s="6"/>
      <c r="N149" s="6">
        <v>1</v>
      </c>
    </row>
    <row r="150" spans="1:14" ht="13.5" thickBot="1">
      <c r="A150" s="98" t="s">
        <v>26</v>
      </c>
      <c r="B150" s="99"/>
      <c r="C150" s="103" t="s">
        <v>98</v>
      </c>
      <c r="D150" s="103"/>
      <c r="E150" s="96" t="s">
        <v>83</v>
      </c>
      <c r="F150" s="96"/>
      <c r="G150" s="97"/>
      <c r="I150" s="6"/>
      <c r="J150" s="6"/>
      <c r="K150" s="6"/>
      <c r="L150" s="6"/>
      <c r="M150" s="6"/>
      <c r="N150" s="6"/>
    </row>
    <row r="151" spans="1:14" ht="12.75">
      <c r="A151" s="109" t="s">
        <v>2</v>
      </c>
      <c r="B151" s="110"/>
      <c r="C151" s="111" t="s">
        <v>99</v>
      </c>
      <c r="D151" s="111"/>
      <c r="E151" s="112" t="s">
        <v>77</v>
      </c>
      <c r="F151" s="112"/>
      <c r="G151" s="113"/>
      <c r="I151" s="6"/>
      <c r="J151" s="6"/>
      <c r="K151" s="6"/>
      <c r="L151" s="6"/>
      <c r="M151" s="6"/>
      <c r="N151" s="6"/>
    </row>
    <row r="152" spans="1:14" ht="13.5" thickBot="1">
      <c r="A152" s="109"/>
      <c r="B152" s="110"/>
      <c r="C152" s="114" t="s">
        <v>86</v>
      </c>
      <c r="D152" s="114"/>
      <c r="E152" s="114" t="s">
        <v>57</v>
      </c>
      <c r="F152" s="114"/>
      <c r="G152" s="259"/>
      <c r="I152" s="6"/>
      <c r="J152" s="6"/>
      <c r="K152" s="6"/>
      <c r="L152" s="6"/>
      <c r="M152" s="6"/>
      <c r="N152" s="6"/>
    </row>
    <row r="153" spans="1:14" ht="13.5" thickBot="1">
      <c r="A153" s="260" t="s">
        <v>4</v>
      </c>
      <c r="B153" s="261"/>
      <c r="C153" s="262" t="s">
        <v>100</v>
      </c>
      <c r="D153" s="262"/>
      <c r="E153" s="215" t="s">
        <v>64</v>
      </c>
      <c r="F153" s="215"/>
      <c r="G153" s="216"/>
      <c r="I153" s="6"/>
      <c r="J153" s="6"/>
      <c r="K153" s="6"/>
      <c r="L153" s="6"/>
      <c r="M153" s="6"/>
      <c r="N153" s="6"/>
    </row>
    <row r="154" spans="1:14" ht="13.5" thickBot="1">
      <c r="A154" s="265" t="s">
        <v>14</v>
      </c>
      <c r="B154" s="201"/>
      <c r="C154" s="197" t="s">
        <v>101</v>
      </c>
      <c r="D154" s="197"/>
      <c r="E154" s="197"/>
      <c r="F154" s="197"/>
      <c r="G154" s="198"/>
      <c r="I154" s="6"/>
      <c r="J154" s="6"/>
      <c r="K154" s="6"/>
      <c r="L154" s="6"/>
      <c r="M154" s="6"/>
      <c r="N154" s="6"/>
    </row>
    <row r="155" spans="9:14" ht="13.5" thickTop="1">
      <c r="I155" s="6"/>
      <c r="J155" s="6"/>
      <c r="K155" s="6"/>
      <c r="L155" s="6"/>
      <c r="M155" s="6"/>
      <c r="N155" s="6"/>
    </row>
    <row r="156" spans="9:14" ht="13.5" thickBot="1">
      <c r="I156" s="6"/>
      <c r="J156" s="6"/>
      <c r="K156" s="6"/>
      <c r="L156" s="6"/>
      <c r="M156" s="6"/>
      <c r="N156" s="6"/>
    </row>
    <row r="157" spans="1:14" ht="14.25" thickBot="1" thickTop="1">
      <c r="A157" s="100" t="s">
        <v>122</v>
      </c>
      <c r="B157" s="101"/>
      <c r="C157" s="101"/>
      <c r="D157" s="101"/>
      <c r="E157" s="101"/>
      <c r="F157" s="101"/>
      <c r="G157" s="102"/>
      <c r="I157" s="6">
        <v>1</v>
      </c>
      <c r="J157" s="6">
        <v>1</v>
      </c>
      <c r="K157" s="6">
        <v>2</v>
      </c>
      <c r="L157" s="6">
        <v>1</v>
      </c>
      <c r="M157" s="6"/>
      <c r="N157" s="6"/>
    </row>
    <row r="158" spans="1:14" ht="13.5" thickBot="1">
      <c r="A158" s="227" t="s">
        <v>25</v>
      </c>
      <c r="B158" s="228"/>
      <c r="C158" s="263" t="s">
        <v>98</v>
      </c>
      <c r="D158" s="264"/>
      <c r="E158" s="115" t="s">
        <v>83</v>
      </c>
      <c r="F158" s="115"/>
      <c r="G158" s="116"/>
      <c r="I158" s="6"/>
      <c r="J158" s="6"/>
      <c r="K158" s="6"/>
      <c r="L158" s="6"/>
      <c r="M158" s="6"/>
      <c r="N158" s="6"/>
    </row>
    <row r="159" spans="1:14" ht="13.5" thickBot="1">
      <c r="A159" s="98" t="s">
        <v>26</v>
      </c>
      <c r="B159" s="99"/>
      <c r="C159" s="103" t="s">
        <v>99</v>
      </c>
      <c r="D159" s="103"/>
      <c r="E159" s="96" t="s">
        <v>77</v>
      </c>
      <c r="F159" s="96"/>
      <c r="G159" s="97"/>
      <c r="I159" s="6"/>
      <c r="J159" s="6"/>
      <c r="K159" s="6"/>
      <c r="L159" s="6"/>
      <c r="M159" s="6"/>
      <c r="N159" s="6"/>
    </row>
    <row r="160" spans="1:14" ht="12.75">
      <c r="A160" s="109" t="s">
        <v>2</v>
      </c>
      <c r="B160" s="110"/>
      <c r="C160" s="111" t="s">
        <v>128</v>
      </c>
      <c r="D160" s="111"/>
      <c r="E160" s="112" t="s">
        <v>129</v>
      </c>
      <c r="F160" s="112"/>
      <c r="G160" s="113"/>
      <c r="I160" s="6"/>
      <c r="J160" s="6"/>
      <c r="K160" s="6"/>
      <c r="L160" s="6"/>
      <c r="M160" s="6"/>
      <c r="N160" s="6"/>
    </row>
    <row r="161" spans="1:14" ht="13.5" thickBot="1">
      <c r="A161" s="109"/>
      <c r="B161" s="110"/>
      <c r="C161" s="114" t="s">
        <v>130</v>
      </c>
      <c r="D161" s="114"/>
      <c r="E161" s="114" t="s">
        <v>131</v>
      </c>
      <c r="F161" s="114"/>
      <c r="G161" s="259"/>
      <c r="I161" s="6"/>
      <c r="J161" s="6"/>
      <c r="K161" s="6"/>
      <c r="L161" s="6"/>
      <c r="M161" s="6"/>
      <c r="N161" s="6"/>
    </row>
    <row r="162" spans="1:14" ht="13.5" thickBot="1">
      <c r="A162" s="104" t="s">
        <v>4</v>
      </c>
      <c r="B162" s="105"/>
      <c r="C162" s="106" t="s">
        <v>132</v>
      </c>
      <c r="D162" s="106"/>
      <c r="E162" s="107" t="s">
        <v>95</v>
      </c>
      <c r="F162" s="107"/>
      <c r="G162" s="108"/>
      <c r="I162" s="6"/>
      <c r="J162" s="6"/>
      <c r="K162" s="6"/>
      <c r="L162" s="6"/>
      <c r="M162" s="6"/>
      <c r="N162" s="6"/>
    </row>
    <row r="163" spans="9:14" ht="13.5" thickTop="1">
      <c r="I163" s="6"/>
      <c r="J163" s="6"/>
      <c r="K163" s="6"/>
      <c r="L163" s="6"/>
      <c r="M163" s="6"/>
      <c r="N163" s="6"/>
    </row>
    <row r="164" spans="9:14" ht="13.5" thickBot="1">
      <c r="I164" s="6"/>
      <c r="J164" s="6"/>
      <c r="K164" s="6"/>
      <c r="L164" s="6"/>
      <c r="M164" s="6"/>
      <c r="N164" s="6"/>
    </row>
    <row r="165" spans="1:14" ht="14.25" thickBot="1" thickTop="1">
      <c r="A165" s="100" t="s">
        <v>133</v>
      </c>
      <c r="B165" s="101"/>
      <c r="C165" s="101"/>
      <c r="D165" s="101"/>
      <c r="E165" s="101"/>
      <c r="F165" s="101"/>
      <c r="G165" s="102"/>
      <c r="I165" s="6">
        <v>1</v>
      </c>
      <c r="J165" s="6"/>
      <c r="K165" s="6">
        <v>4</v>
      </c>
      <c r="L165" s="6"/>
      <c r="M165" s="6"/>
      <c r="N165" s="6"/>
    </row>
    <row r="166" spans="1:14" ht="13.5" thickBot="1">
      <c r="A166" s="227" t="s">
        <v>25</v>
      </c>
      <c r="B166" s="228"/>
      <c r="C166" s="263" t="s">
        <v>128</v>
      </c>
      <c r="D166" s="264"/>
      <c r="E166" s="115" t="s">
        <v>129</v>
      </c>
      <c r="F166" s="115"/>
      <c r="G166" s="116"/>
      <c r="I166" s="6"/>
      <c r="J166" s="6"/>
      <c r="K166" s="6"/>
      <c r="L166" s="6"/>
      <c r="M166" s="6"/>
      <c r="N166" s="6"/>
    </row>
    <row r="167" spans="1:14" ht="12.75">
      <c r="A167" s="267" t="s">
        <v>2</v>
      </c>
      <c r="B167" s="267"/>
      <c r="C167" s="111" t="s">
        <v>137</v>
      </c>
      <c r="D167" s="111"/>
      <c r="E167" s="112" t="s">
        <v>77</v>
      </c>
      <c r="F167" s="112"/>
      <c r="G167" s="112"/>
      <c r="I167" s="6"/>
      <c r="J167" s="6"/>
      <c r="K167" s="6"/>
      <c r="L167" s="6"/>
      <c r="M167" s="6"/>
      <c r="N167" s="6"/>
    </row>
    <row r="168" spans="1:14" ht="12.75">
      <c r="A168" s="110"/>
      <c r="B168" s="110"/>
      <c r="C168" s="270" t="s">
        <v>138</v>
      </c>
      <c r="D168" s="270"/>
      <c r="E168" s="114" t="s">
        <v>64</v>
      </c>
      <c r="F168" s="114"/>
      <c r="G168" s="114"/>
      <c r="I168" s="6"/>
      <c r="J168" s="6"/>
      <c r="K168" s="6"/>
      <c r="L168" s="6"/>
      <c r="M168" s="6"/>
      <c r="N168" s="6"/>
    </row>
    <row r="169" spans="1:14" ht="12.75">
      <c r="A169" s="110"/>
      <c r="B169" s="110"/>
      <c r="C169" s="271" t="s">
        <v>136</v>
      </c>
      <c r="D169" s="271"/>
      <c r="E169" s="266" t="s">
        <v>56</v>
      </c>
      <c r="F169" s="266"/>
      <c r="G169" s="266"/>
      <c r="I169" s="6"/>
      <c r="J169" s="6"/>
      <c r="K169" s="6"/>
      <c r="L169" s="6"/>
      <c r="M169" s="6"/>
      <c r="N169" s="6"/>
    </row>
    <row r="170" spans="1:14" ht="13.5" thickBot="1">
      <c r="A170" s="268"/>
      <c r="B170" s="268"/>
      <c r="C170" s="269" t="s">
        <v>134</v>
      </c>
      <c r="D170" s="269"/>
      <c r="E170" s="269" t="s">
        <v>135</v>
      </c>
      <c r="F170" s="269"/>
      <c r="G170" s="269"/>
      <c r="I170" s="6"/>
      <c r="J170" s="6"/>
      <c r="K170" s="6"/>
      <c r="L170" s="6"/>
      <c r="M170" s="6"/>
      <c r="N170" s="6"/>
    </row>
    <row r="171" spans="9:14" ht="12.75">
      <c r="I171" s="6"/>
      <c r="J171" s="6"/>
      <c r="K171" s="6"/>
      <c r="L171" s="6"/>
      <c r="M171" s="6"/>
      <c r="N171" s="6"/>
    </row>
    <row r="172" spans="9:14" ht="13.5" thickBot="1">
      <c r="I172" s="6"/>
      <c r="J172" s="6"/>
      <c r="K172" s="6"/>
      <c r="L172" s="6"/>
      <c r="M172" s="6"/>
      <c r="N172" s="6"/>
    </row>
    <row r="173" spans="1:14" ht="14.25" thickBot="1" thickTop="1">
      <c r="A173" s="100" t="s">
        <v>139</v>
      </c>
      <c r="B173" s="101"/>
      <c r="C173" s="101"/>
      <c r="D173" s="101"/>
      <c r="E173" s="101"/>
      <c r="F173" s="101"/>
      <c r="G173" s="102"/>
      <c r="I173" s="6"/>
      <c r="J173" s="6">
        <v>4</v>
      </c>
      <c r="K173" s="6">
        <v>1</v>
      </c>
      <c r="L173" s="6"/>
      <c r="M173" s="6"/>
      <c r="N173" s="6"/>
    </row>
    <row r="174" spans="1:14" ht="13.5" thickBot="1">
      <c r="A174" s="98" t="s">
        <v>26</v>
      </c>
      <c r="B174" s="99"/>
      <c r="C174" s="103" t="s">
        <v>141</v>
      </c>
      <c r="D174" s="103"/>
      <c r="E174" s="96" t="s">
        <v>146</v>
      </c>
      <c r="F174" s="96"/>
      <c r="G174" s="97"/>
      <c r="I174" s="6"/>
      <c r="J174" s="6"/>
      <c r="K174" s="6"/>
      <c r="L174" s="6"/>
      <c r="M174" s="6"/>
      <c r="N174" s="6"/>
    </row>
    <row r="175" spans="1:14" ht="13.5" thickBot="1">
      <c r="A175" s="98"/>
      <c r="B175" s="99"/>
      <c r="C175" s="103" t="s">
        <v>134</v>
      </c>
      <c r="D175" s="103"/>
      <c r="E175" s="96" t="s">
        <v>145</v>
      </c>
      <c r="F175" s="96"/>
      <c r="G175" s="97"/>
      <c r="I175" s="6"/>
      <c r="J175" s="6"/>
      <c r="K175" s="6"/>
      <c r="L175" s="6"/>
      <c r="M175" s="6"/>
      <c r="N175" s="6"/>
    </row>
    <row r="176" spans="1:14" ht="13.5" thickBot="1">
      <c r="A176" s="98"/>
      <c r="B176" s="99"/>
      <c r="C176" s="103" t="s">
        <v>128</v>
      </c>
      <c r="D176" s="103"/>
      <c r="E176" s="96" t="s">
        <v>144</v>
      </c>
      <c r="F176" s="96"/>
      <c r="G176" s="97"/>
      <c r="I176" s="6"/>
      <c r="J176" s="6"/>
      <c r="K176" s="6"/>
      <c r="L176" s="6"/>
      <c r="M176" s="6"/>
      <c r="N176" s="6"/>
    </row>
    <row r="177" spans="1:14" ht="13.5" thickBot="1">
      <c r="A177" s="98"/>
      <c r="B177" s="99"/>
      <c r="C177" s="103" t="s">
        <v>142</v>
      </c>
      <c r="D177" s="103"/>
      <c r="E177" s="96" t="s">
        <v>143</v>
      </c>
      <c r="F177" s="96"/>
      <c r="G177" s="97"/>
      <c r="I177" s="6"/>
      <c r="J177" s="6"/>
      <c r="K177" s="6"/>
      <c r="L177" s="6"/>
      <c r="M177" s="6"/>
      <c r="N177" s="6"/>
    </row>
    <row r="178" spans="1:14" ht="14.25" thickBot="1" thickTop="1">
      <c r="A178" s="91" t="s">
        <v>2</v>
      </c>
      <c r="B178" s="92"/>
      <c r="C178" s="92" t="s">
        <v>140</v>
      </c>
      <c r="D178" s="92"/>
      <c r="E178" s="92" t="s">
        <v>10</v>
      </c>
      <c r="F178" s="92"/>
      <c r="G178" s="93"/>
      <c r="I178" s="6"/>
      <c r="J178" s="6"/>
      <c r="K178" s="6"/>
      <c r="L178" s="6"/>
      <c r="M178" s="6"/>
      <c r="N178" s="6"/>
    </row>
    <row r="179" ht="13.5" thickTop="1"/>
    <row r="181" spans="9:14" ht="12.75">
      <c r="I181" s="6">
        <f aca="true" t="shared" si="0" ref="I181:N181">SUM(I2:I180)</f>
        <v>5</v>
      </c>
      <c r="J181" s="6">
        <f t="shared" si="0"/>
        <v>15</v>
      </c>
      <c r="K181" s="6">
        <f t="shared" si="0"/>
        <v>24</v>
      </c>
      <c r="L181" s="6">
        <f t="shared" si="0"/>
        <v>31</v>
      </c>
      <c r="M181" s="6">
        <f t="shared" si="0"/>
        <v>15</v>
      </c>
      <c r="N181" s="6">
        <f t="shared" si="0"/>
        <v>3</v>
      </c>
    </row>
    <row r="182" spans="9:13" ht="12.75">
      <c r="I182" s="94">
        <f>SUM(I181:M181)</f>
        <v>90</v>
      </c>
      <c r="J182" s="94"/>
      <c r="K182" s="94"/>
      <c r="L182" s="94"/>
      <c r="M182" s="94"/>
    </row>
    <row r="183" spans="9:14" ht="12.75">
      <c r="I183" s="95" t="s">
        <v>218</v>
      </c>
      <c r="J183" s="95"/>
      <c r="K183" s="95"/>
      <c r="L183" s="95"/>
      <c r="M183" s="95"/>
      <c r="N183" s="95"/>
    </row>
  </sheetData>
  <sheetProtection/>
  <mergeCells count="264">
    <mergeCell ref="A18:B18"/>
    <mergeCell ref="C18:G18"/>
    <mergeCell ref="E168:G168"/>
    <mergeCell ref="E169:G169"/>
    <mergeCell ref="A167:B170"/>
    <mergeCell ref="C167:D167"/>
    <mergeCell ref="E167:G167"/>
    <mergeCell ref="C170:D170"/>
    <mergeCell ref="E170:G170"/>
    <mergeCell ref="C168:D168"/>
    <mergeCell ref="C169:D169"/>
    <mergeCell ref="A165:G165"/>
    <mergeCell ref="A166:B166"/>
    <mergeCell ref="C166:D166"/>
    <mergeCell ref="E166:G166"/>
    <mergeCell ref="A154:B154"/>
    <mergeCell ref="C154:G154"/>
    <mergeCell ref="E161:G161"/>
    <mergeCell ref="A157:G157"/>
    <mergeCell ref="A158:B158"/>
    <mergeCell ref="C158:D158"/>
    <mergeCell ref="A151:B152"/>
    <mergeCell ref="C151:D151"/>
    <mergeCell ref="E151:G151"/>
    <mergeCell ref="C152:D152"/>
    <mergeCell ref="E152:G152"/>
    <mergeCell ref="A153:B153"/>
    <mergeCell ref="C153:D153"/>
    <mergeCell ref="E153:G153"/>
    <mergeCell ref="A148:G148"/>
    <mergeCell ref="A149:B149"/>
    <mergeCell ref="C149:D149"/>
    <mergeCell ref="E149:G149"/>
    <mergeCell ref="A150:B150"/>
    <mergeCell ref="C150:D150"/>
    <mergeCell ref="E150:G150"/>
    <mergeCell ref="A119:G119"/>
    <mergeCell ref="A120:B120"/>
    <mergeCell ref="C120:D120"/>
    <mergeCell ref="E120:G120"/>
    <mergeCell ref="E100:G100"/>
    <mergeCell ref="C101:D101"/>
    <mergeCell ref="E101:G101"/>
    <mergeCell ref="C100:D100"/>
    <mergeCell ref="C98:D98"/>
    <mergeCell ref="A100:B101"/>
    <mergeCell ref="E141:G141"/>
    <mergeCell ref="E142:G142"/>
    <mergeCell ref="C131:D131"/>
    <mergeCell ref="E131:G131"/>
    <mergeCell ref="C133:D133"/>
    <mergeCell ref="E133:G133"/>
    <mergeCell ref="A98:B99"/>
    <mergeCell ref="E99:G99"/>
    <mergeCell ref="A139:G139"/>
    <mergeCell ref="A140:B140"/>
    <mergeCell ref="C140:D140"/>
    <mergeCell ref="E140:G140"/>
    <mergeCell ref="A132:B134"/>
    <mergeCell ref="C134:D134"/>
    <mergeCell ref="E134:G134"/>
    <mergeCell ref="C132:D132"/>
    <mergeCell ref="E132:G132"/>
    <mergeCell ref="E144:G144"/>
    <mergeCell ref="A141:B141"/>
    <mergeCell ref="C141:D141"/>
    <mergeCell ref="A142:B144"/>
    <mergeCell ref="C142:D142"/>
    <mergeCell ref="C143:D143"/>
    <mergeCell ref="C144:D144"/>
    <mergeCell ref="E143:G143"/>
    <mergeCell ref="A131:B131"/>
    <mergeCell ref="A46:B46"/>
    <mergeCell ref="A47:B48"/>
    <mergeCell ref="A49:B49"/>
    <mergeCell ref="A55:G55"/>
    <mergeCell ref="A56:B56"/>
    <mergeCell ref="C56:D56"/>
    <mergeCell ref="E56:G56"/>
    <mergeCell ref="C60:D60"/>
    <mergeCell ref="E60:G60"/>
    <mergeCell ref="C47:D47"/>
    <mergeCell ref="E47:G47"/>
    <mergeCell ref="C48:D48"/>
    <mergeCell ref="E48:G48"/>
    <mergeCell ref="C49:D49"/>
    <mergeCell ref="E49:G49"/>
    <mergeCell ref="A44:G44"/>
    <mergeCell ref="A45:B45"/>
    <mergeCell ref="C45:D45"/>
    <mergeCell ref="E45:G45"/>
    <mergeCell ref="C46:D46"/>
    <mergeCell ref="E46:G46"/>
    <mergeCell ref="C4:D4"/>
    <mergeCell ref="A5:B5"/>
    <mergeCell ref="C5:D5"/>
    <mergeCell ref="A2:G2"/>
    <mergeCell ref="A3:B3"/>
    <mergeCell ref="C3:D3"/>
    <mergeCell ref="E3:G3"/>
    <mergeCell ref="A12:G12"/>
    <mergeCell ref="C13:D13"/>
    <mergeCell ref="E13:G13"/>
    <mergeCell ref="E4:G4"/>
    <mergeCell ref="E5:G5"/>
    <mergeCell ref="C6:D6"/>
    <mergeCell ref="E6:G6"/>
    <mergeCell ref="C7:D7"/>
    <mergeCell ref="E7:G7"/>
    <mergeCell ref="A4:B4"/>
    <mergeCell ref="C16:D16"/>
    <mergeCell ref="E16:G16"/>
    <mergeCell ref="C17:D17"/>
    <mergeCell ref="E17:G17"/>
    <mergeCell ref="C14:D14"/>
    <mergeCell ref="E14:G14"/>
    <mergeCell ref="C15:D15"/>
    <mergeCell ref="E15:G15"/>
    <mergeCell ref="A24:B24"/>
    <mergeCell ref="C24:D24"/>
    <mergeCell ref="E24:G24"/>
    <mergeCell ref="C25:D25"/>
    <mergeCell ref="E25:G25"/>
    <mergeCell ref="A22:G22"/>
    <mergeCell ref="A23:B23"/>
    <mergeCell ref="C23:D23"/>
    <mergeCell ref="E23:G23"/>
    <mergeCell ref="A28:B28"/>
    <mergeCell ref="C28:G28"/>
    <mergeCell ref="A25:B27"/>
    <mergeCell ref="A6:B7"/>
    <mergeCell ref="A15:B17"/>
    <mergeCell ref="A13:B14"/>
    <mergeCell ref="C26:D26"/>
    <mergeCell ref="E26:G26"/>
    <mergeCell ref="C27:D27"/>
    <mergeCell ref="E27:G27"/>
    <mergeCell ref="C37:D37"/>
    <mergeCell ref="E37:G37"/>
    <mergeCell ref="C38:D38"/>
    <mergeCell ref="E38:G38"/>
    <mergeCell ref="A33:G33"/>
    <mergeCell ref="A34:B34"/>
    <mergeCell ref="C34:D34"/>
    <mergeCell ref="E34:G34"/>
    <mergeCell ref="C59:D59"/>
    <mergeCell ref="E59:G59"/>
    <mergeCell ref="A39:B39"/>
    <mergeCell ref="C39:G39"/>
    <mergeCell ref="A35:B36"/>
    <mergeCell ref="A37:B38"/>
    <mergeCell ref="C35:D35"/>
    <mergeCell ref="E35:G35"/>
    <mergeCell ref="C36:D36"/>
    <mergeCell ref="E36:G36"/>
    <mergeCell ref="A65:G65"/>
    <mergeCell ref="A66:B66"/>
    <mergeCell ref="C66:D66"/>
    <mergeCell ref="E66:G66"/>
    <mergeCell ref="A57:B58"/>
    <mergeCell ref="A59:B60"/>
    <mergeCell ref="C57:D57"/>
    <mergeCell ref="E57:G57"/>
    <mergeCell ref="C58:D58"/>
    <mergeCell ref="E58:G58"/>
    <mergeCell ref="A67:B68"/>
    <mergeCell ref="C67:D67"/>
    <mergeCell ref="E67:G67"/>
    <mergeCell ref="C68:D68"/>
    <mergeCell ref="E68:G68"/>
    <mergeCell ref="A75:G75"/>
    <mergeCell ref="A69:B70"/>
    <mergeCell ref="C69:D69"/>
    <mergeCell ref="E69:G69"/>
    <mergeCell ref="C70:D70"/>
    <mergeCell ref="E70:G70"/>
    <mergeCell ref="A76:B79"/>
    <mergeCell ref="E79:G79"/>
    <mergeCell ref="C76:D76"/>
    <mergeCell ref="E76:G76"/>
    <mergeCell ref="A80:B80"/>
    <mergeCell ref="C77:D77"/>
    <mergeCell ref="E77:G77"/>
    <mergeCell ref="C78:D78"/>
    <mergeCell ref="E78:G78"/>
    <mergeCell ref="C79:D79"/>
    <mergeCell ref="C80:D80"/>
    <mergeCell ref="E80:G80"/>
    <mergeCell ref="A86:G86"/>
    <mergeCell ref="A87:B90"/>
    <mergeCell ref="C87:D87"/>
    <mergeCell ref="E87:G87"/>
    <mergeCell ref="C88:D88"/>
    <mergeCell ref="E88:G88"/>
    <mergeCell ref="C90:D90"/>
    <mergeCell ref="E90:G90"/>
    <mergeCell ref="C89:D89"/>
    <mergeCell ref="E89:G89"/>
    <mergeCell ref="A102:B102"/>
    <mergeCell ref="C102:D102"/>
    <mergeCell ref="E102:G102"/>
    <mergeCell ref="A109:G109"/>
    <mergeCell ref="A91:B91"/>
    <mergeCell ref="C91:D91"/>
    <mergeCell ref="E91:G91"/>
    <mergeCell ref="A97:G97"/>
    <mergeCell ref="C99:D99"/>
    <mergeCell ref="E98:G98"/>
    <mergeCell ref="A110:B110"/>
    <mergeCell ref="C110:D110"/>
    <mergeCell ref="E110:G110"/>
    <mergeCell ref="C121:D121"/>
    <mergeCell ref="E121:G121"/>
    <mergeCell ref="A121:B121"/>
    <mergeCell ref="E111:G111"/>
    <mergeCell ref="E112:G112"/>
    <mergeCell ref="A111:B114"/>
    <mergeCell ref="C111:D111"/>
    <mergeCell ref="A129:G129"/>
    <mergeCell ref="A130:B130"/>
    <mergeCell ref="A123:B124"/>
    <mergeCell ref="C124:D124"/>
    <mergeCell ref="E124:G124"/>
    <mergeCell ref="A122:B122"/>
    <mergeCell ref="C123:D123"/>
    <mergeCell ref="E123:G123"/>
    <mergeCell ref="E122:G122"/>
    <mergeCell ref="C122:D122"/>
    <mergeCell ref="E160:G160"/>
    <mergeCell ref="C161:D161"/>
    <mergeCell ref="E158:G158"/>
    <mergeCell ref="C112:D112"/>
    <mergeCell ref="C113:D113"/>
    <mergeCell ref="C114:D114"/>
    <mergeCell ref="E113:G113"/>
    <mergeCell ref="E114:G114"/>
    <mergeCell ref="C130:D130"/>
    <mergeCell ref="E130:G130"/>
    <mergeCell ref="E176:G176"/>
    <mergeCell ref="C177:D177"/>
    <mergeCell ref="A162:B162"/>
    <mergeCell ref="C162:D162"/>
    <mergeCell ref="E162:G162"/>
    <mergeCell ref="A159:B159"/>
    <mergeCell ref="C159:D159"/>
    <mergeCell ref="E159:G159"/>
    <mergeCell ref="A160:B161"/>
    <mergeCell ref="C160:D160"/>
    <mergeCell ref="A175:B175"/>
    <mergeCell ref="A176:B176"/>
    <mergeCell ref="A177:B177"/>
    <mergeCell ref="A173:G173"/>
    <mergeCell ref="A174:B174"/>
    <mergeCell ref="C174:D174"/>
    <mergeCell ref="E174:G174"/>
    <mergeCell ref="C175:D175"/>
    <mergeCell ref="E175:G175"/>
    <mergeCell ref="C176:D176"/>
    <mergeCell ref="A178:B178"/>
    <mergeCell ref="C178:D178"/>
    <mergeCell ref="E178:G178"/>
    <mergeCell ref="I182:M182"/>
    <mergeCell ref="I183:N183"/>
    <mergeCell ref="E177:G177"/>
  </mergeCells>
  <printOptions/>
  <pageMargins left="0.7480314960629921" right="0.7480314960629921" top="0.984251968503937" bottom="0.984251968503937" header="0.5118110236220472" footer="0.5118110236220472"/>
  <pageSetup fitToHeight="8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4">
      <selection activeCell="J25" sqref="J25"/>
    </sheetView>
  </sheetViews>
  <sheetFormatPr defaultColWidth="9.00390625" defaultRowHeight="12.75"/>
  <cols>
    <col min="1" max="1" width="6.00390625" style="4" customWidth="1"/>
    <col min="2" max="2" width="32.75390625" style="0" customWidth="1"/>
    <col min="3" max="9" width="5.75390625" style="4" customWidth="1"/>
  </cols>
  <sheetData>
    <row r="2" spans="1:9" ht="12.75">
      <c r="A2" s="272" t="s">
        <v>105</v>
      </c>
      <c r="B2" s="272"/>
      <c r="C2" s="272"/>
      <c r="D2" s="272"/>
      <c r="E2" s="272"/>
      <c r="F2" s="272"/>
      <c r="G2" s="272"/>
      <c r="H2" s="272"/>
      <c r="I2" s="272"/>
    </row>
    <row r="3" ht="13.5" thickBot="1"/>
    <row r="4" spans="1:9" s="5" customFormat="1" ht="24.75" customHeight="1" thickBot="1">
      <c r="A4" s="28"/>
      <c r="B4" s="34" t="s">
        <v>103</v>
      </c>
      <c r="C4" s="33" t="s">
        <v>107</v>
      </c>
      <c r="D4" s="29" t="s">
        <v>108</v>
      </c>
      <c r="E4" s="29" t="s">
        <v>109</v>
      </c>
      <c r="F4" s="30" t="s">
        <v>110</v>
      </c>
      <c r="G4" s="30" t="s">
        <v>111</v>
      </c>
      <c r="H4" s="31" t="s">
        <v>112</v>
      </c>
      <c r="I4" s="32" t="s">
        <v>113</v>
      </c>
    </row>
    <row r="5" spans="1:9" ht="12.75">
      <c r="A5" s="74">
        <f aca="true" t="shared" si="0" ref="A5:A31">A4+1</f>
        <v>1</v>
      </c>
      <c r="B5" s="24" t="s">
        <v>56</v>
      </c>
      <c r="C5" s="25"/>
      <c r="D5" s="26">
        <v>3</v>
      </c>
      <c r="E5" s="26">
        <v>3</v>
      </c>
      <c r="F5" s="26">
        <v>4</v>
      </c>
      <c r="G5" s="26">
        <v>1</v>
      </c>
      <c r="H5" s="27">
        <v>1</v>
      </c>
      <c r="I5" s="75">
        <f aca="true" t="shared" si="1" ref="I5:I32">C5*C$36+D5*D$36+E5*E$36+F5*F$36+G5*G$36+H5*H$36</f>
        <v>59</v>
      </c>
    </row>
    <row r="6" spans="1:9" ht="12.75">
      <c r="A6" s="76">
        <f t="shared" si="0"/>
        <v>2</v>
      </c>
      <c r="B6" s="20" t="s">
        <v>18</v>
      </c>
      <c r="C6" s="21">
        <v>1</v>
      </c>
      <c r="D6" s="22">
        <v>3</v>
      </c>
      <c r="E6" s="22">
        <v>1</v>
      </c>
      <c r="F6" s="22">
        <v>2</v>
      </c>
      <c r="G6" s="22">
        <v>2</v>
      </c>
      <c r="H6" s="23">
        <v>1</v>
      </c>
      <c r="I6" s="77">
        <f t="shared" si="1"/>
        <v>54</v>
      </c>
    </row>
    <row r="7" spans="1:9" ht="12.75">
      <c r="A7" s="76">
        <f t="shared" si="0"/>
        <v>3</v>
      </c>
      <c r="B7" s="20" t="s">
        <v>57</v>
      </c>
      <c r="C7" s="21"/>
      <c r="D7" s="22">
        <v>1</v>
      </c>
      <c r="E7" s="22">
        <v>4</v>
      </c>
      <c r="F7" s="22">
        <v>5</v>
      </c>
      <c r="G7" s="22">
        <v>3</v>
      </c>
      <c r="H7" s="23"/>
      <c r="I7" s="77">
        <f t="shared" si="1"/>
        <v>45</v>
      </c>
    </row>
    <row r="8" spans="1:9" ht="12.75">
      <c r="A8" s="76">
        <f t="shared" si="0"/>
        <v>4</v>
      </c>
      <c r="B8" s="20" t="s">
        <v>77</v>
      </c>
      <c r="C8" s="21"/>
      <c r="D8" s="22">
        <v>2</v>
      </c>
      <c r="E8" s="22">
        <v>3</v>
      </c>
      <c r="F8" s="22">
        <v>1</v>
      </c>
      <c r="G8" s="22"/>
      <c r="H8" s="23"/>
      <c r="I8" s="77">
        <f t="shared" si="1"/>
        <v>32</v>
      </c>
    </row>
    <row r="9" spans="1:9" ht="12.75">
      <c r="A9" s="76">
        <f t="shared" si="0"/>
        <v>5</v>
      </c>
      <c r="B9" s="20" t="s">
        <v>80</v>
      </c>
      <c r="C9" s="21"/>
      <c r="D9" s="22">
        <v>1</v>
      </c>
      <c r="E9" s="22">
        <v>3</v>
      </c>
      <c r="F9" s="22">
        <v>2</v>
      </c>
      <c r="G9" s="22"/>
      <c r="H9" s="23"/>
      <c r="I9" s="77">
        <f t="shared" si="1"/>
        <v>28</v>
      </c>
    </row>
    <row r="10" spans="1:9" ht="12.75">
      <c r="A10" s="76">
        <f t="shared" si="0"/>
        <v>6</v>
      </c>
      <c r="B10" s="20" t="s">
        <v>83</v>
      </c>
      <c r="C10" s="21">
        <v>1</v>
      </c>
      <c r="D10" s="22">
        <v>2</v>
      </c>
      <c r="E10" s="22"/>
      <c r="F10" s="22">
        <v>1</v>
      </c>
      <c r="G10" s="22"/>
      <c r="H10" s="23"/>
      <c r="I10" s="77">
        <f t="shared" si="1"/>
        <v>27</v>
      </c>
    </row>
    <row r="11" spans="1:9" ht="12.75">
      <c r="A11" s="76">
        <f t="shared" si="0"/>
        <v>7</v>
      </c>
      <c r="B11" s="20" t="s">
        <v>64</v>
      </c>
      <c r="C11" s="21"/>
      <c r="D11" s="22"/>
      <c r="E11" s="22">
        <v>3</v>
      </c>
      <c r="F11" s="22">
        <v>3</v>
      </c>
      <c r="G11" s="22">
        <v>2</v>
      </c>
      <c r="H11" s="23"/>
      <c r="I11" s="77">
        <f t="shared" si="1"/>
        <v>26</v>
      </c>
    </row>
    <row r="12" spans="1:9" ht="12.75">
      <c r="A12" s="76">
        <f t="shared" si="0"/>
        <v>8</v>
      </c>
      <c r="B12" s="20" t="s">
        <v>89</v>
      </c>
      <c r="C12" s="21">
        <v>1</v>
      </c>
      <c r="D12" s="22"/>
      <c r="E12" s="22"/>
      <c r="F12" s="22">
        <v>1</v>
      </c>
      <c r="G12" s="22"/>
      <c r="H12" s="23">
        <v>1</v>
      </c>
      <c r="I12" s="77">
        <f t="shared" si="1"/>
        <v>23</v>
      </c>
    </row>
    <row r="13" spans="1:9" ht="12.75">
      <c r="A13" s="76">
        <f t="shared" si="0"/>
        <v>9</v>
      </c>
      <c r="B13" s="20" t="s">
        <v>129</v>
      </c>
      <c r="C13" s="21">
        <v>1</v>
      </c>
      <c r="D13" s="22">
        <v>1</v>
      </c>
      <c r="E13" s="22">
        <v>1</v>
      </c>
      <c r="F13" s="22"/>
      <c r="G13" s="22"/>
      <c r="H13" s="23"/>
      <c r="I13" s="77">
        <f t="shared" si="1"/>
        <v>22</v>
      </c>
    </row>
    <row r="14" spans="1:9" ht="12.75">
      <c r="A14" s="79">
        <f t="shared" si="0"/>
        <v>10</v>
      </c>
      <c r="B14" s="80" t="s">
        <v>94</v>
      </c>
      <c r="C14" s="81"/>
      <c r="D14" s="82">
        <v>1</v>
      </c>
      <c r="E14" s="82"/>
      <c r="F14" s="82">
        <v>1</v>
      </c>
      <c r="G14" s="82">
        <v>1</v>
      </c>
      <c r="H14" s="83"/>
      <c r="I14" s="84">
        <f t="shared" si="1"/>
        <v>11</v>
      </c>
    </row>
    <row r="15" spans="1:9" ht="12.75">
      <c r="A15" s="76">
        <f t="shared" si="0"/>
        <v>11</v>
      </c>
      <c r="B15" s="20" t="s">
        <v>71</v>
      </c>
      <c r="C15" s="21">
        <v>1</v>
      </c>
      <c r="D15" s="22"/>
      <c r="E15" s="22"/>
      <c r="F15" s="22"/>
      <c r="G15" s="22"/>
      <c r="H15" s="23"/>
      <c r="I15" s="77">
        <f t="shared" si="1"/>
        <v>10</v>
      </c>
    </row>
    <row r="16" spans="1:9" ht="12.75">
      <c r="A16" s="79">
        <f t="shared" si="0"/>
        <v>12</v>
      </c>
      <c r="B16" s="80" t="s">
        <v>50</v>
      </c>
      <c r="C16" s="81"/>
      <c r="D16" s="82"/>
      <c r="E16" s="82">
        <v>1</v>
      </c>
      <c r="F16" s="82">
        <v>1</v>
      </c>
      <c r="G16" s="82">
        <v>1</v>
      </c>
      <c r="H16" s="83"/>
      <c r="I16" s="84">
        <f t="shared" si="1"/>
        <v>9</v>
      </c>
    </row>
    <row r="17" spans="1:9" ht="12.75">
      <c r="A17" s="76">
        <f t="shared" si="0"/>
        <v>13</v>
      </c>
      <c r="B17" s="20" t="s">
        <v>147</v>
      </c>
      <c r="C17" s="21"/>
      <c r="D17" s="22">
        <v>1</v>
      </c>
      <c r="E17" s="22"/>
      <c r="F17" s="22"/>
      <c r="G17" s="22"/>
      <c r="H17" s="23"/>
      <c r="I17" s="77">
        <f t="shared" si="1"/>
        <v>7</v>
      </c>
    </row>
    <row r="18" spans="1:9" ht="12.75">
      <c r="A18" s="79">
        <f t="shared" si="0"/>
        <v>14</v>
      </c>
      <c r="B18" s="80" t="s">
        <v>148</v>
      </c>
      <c r="C18" s="81"/>
      <c r="D18" s="82"/>
      <c r="E18" s="82"/>
      <c r="F18" s="82">
        <v>2</v>
      </c>
      <c r="G18" s="82"/>
      <c r="H18" s="83"/>
      <c r="I18" s="84">
        <f t="shared" si="1"/>
        <v>6</v>
      </c>
    </row>
    <row r="19" spans="1:9" ht="12.75">
      <c r="A19" s="79">
        <f t="shared" si="0"/>
        <v>15</v>
      </c>
      <c r="B19" s="80" t="s">
        <v>67</v>
      </c>
      <c r="C19" s="81"/>
      <c r="D19" s="82"/>
      <c r="E19" s="82"/>
      <c r="F19" s="82">
        <v>2</v>
      </c>
      <c r="G19" s="82"/>
      <c r="H19" s="83"/>
      <c r="I19" s="84">
        <f t="shared" si="1"/>
        <v>6</v>
      </c>
    </row>
    <row r="20" spans="1:9" ht="12.75">
      <c r="A20" s="79">
        <f t="shared" si="0"/>
        <v>16</v>
      </c>
      <c r="B20" s="80" t="s">
        <v>97</v>
      </c>
      <c r="C20" s="81"/>
      <c r="D20" s="82"/>
      <c r="E20" s="82">
        <v>1</v>
      </c>
      <c r="F20" s="82"/>
      <c r="G20" s="82">
        <v>1</v>
      </c>
      <c r="H20" s="83"/>
      <c r="I20" s="84">
        <f t="shared" si="1"/>
        <v>6</v>
      </c>
    </row>
    <row r="21" spans="1:9" ht="12.75">
      <c r="A21" s="76">
        <f t="shared" si="0"/>
        <v>17</v>
      </c>
      <c r="B21" s="20" t="s">
        <v>82</v>
      </c>
      <c r="C21" s="21"/>
      <c r="D21" s="22"/>
      <c r="E21" s="22">
        <v>1</v>
      </c>
      <c r="F21" s="22"/>
      <c r="G21" s="22"/>
      <c r="H21" s="23"/>
      <c r="I21" s="77">
        <f t="shared" si="1"/>
        <v>5</v>
      </c>
    </row>
    <row r="22" spans="1:9" ht="12.75">
      <c r="A22" s="76">
        <f t="shared" si="0"/>
        <v>18</v>
      </c>
      <c r="B22" s="20" t="s">
        <v>30</v>
      </c>
      <c r="C22" s="21"/>
      <c r="D22" s="22"/>
      <c r="E22" s="22">
        <v>1</v>
      </c>
      <c r="F22" s="22"/>
      <c r="G22" s="22"/>
      <c r="H22" s="23"/>
      <c r="I22" s="77">
        <f t="shared" si="1"/>
        <v>5</v>
      </c>
    </row>
    <row r="23" spans="1:9" ht="12.75">
      <c r="A23" s="76">
        <f t="shared" si="0"/>
        <v>19</v>
      </c>
      <c r="B23" s="20" t="s">
        <v>40</v>
      </c>
      <c r="C23" s="21"/>
      <c r="D23" s="22"/>
      <c r="E23" s="22">
        <v>1</v>
      </c>
      <c r="F23" s="22"/>
      <c r="G23" s="22"/>
      <c r="H23" s="23"/>
      <c r="I23" s="77">
        <f t="shared" si="1"/>
        <v>5</v>
      </c>
    </row>
    <row r="24" spans="1:9" ht="12.75">
      <c r="A24" s="76">
        <f t="shared" si="0"/>
        <v>20</v>
      </c>
      <c r="B24" s="20" t="s">
        <v>131</v>
      </c>
      <c r="C24" s="21"/>
      <c r="D24" s="22"/>
      <c r="E24" s="22">
        <v>1</v>
      </c>
      <c r="F24" s="22"/>
      <c r="G24" s="22"/>
      <c r="H24" s="23"/>
      <c r="I24" s="77">
        <f t="shared" si="1"/>
        <v>5</v>
      </c>
    </row>
    <row r="25" spans="1:9" ht="12.75">
      <c r="A25" s="79">
        <f t="shared" si="0"/>
        <v>21</v>
      </c>
      <c r="B25" s="80" t="s">
        <v>68</v>
      </c>
      <c r="C25" s="81"/>
      <c r="D25" s="82"/>
      <c r="E25" s="82"/>
      <c r="F25" s="82">
        <v>1</v>
      </c>
      <c r="G25" s="82">
        <v>1</v>
      </c>
      <c r="H25" s="83"/>
      <c r="I25" s="84">
        <f t="shared" si="1"/>
        <v>4</v>
      </c>
    </row>
    <row r="26" spans="1:9" ht="12.75">
      <c r="A26" s="79">
        <f t="shared" si="0"/>
        <v>22</v>
      </c>
      <c r="B26" s="80" t="s">
        <v>65</v>
      </c>
      <c r="C26" s="81"/>
      <c r="D26" s="82"/>
      <c r="E26" s="82"/>
      <c r="F26" s="82">
        <v>1</v>
      </c>
      <c r="G26" s="82">
        <v>1</v>
      </c>
      <c r="H26" s="83"/>
      <c r="I26" s="84">
        <f t="shared" si="1"/>
        <v>4</v>
      </c>
    </row>
    <row r="27" spans="1:9" ht="12.75">
      <c r="A27" s="79">
        <f t="shared" si="0"/>
        <v>23</v>
      </c>
      <c r="B27" s="80" t="s">
        <v>95</v>
      </c>
      <c r="C27" s="81"/>
      <c r="D27" s="82"/>
      <c r="E27" s="82"/>
      <c r="F27" s="82">
        <v>1</v>
      </c>
      <c r="G27" s="82">
        <v>1</v>
      </c>
      <c r="H27" s="83"/>
      <c r="I27" s="84">
        <f t="shared" si="1"/>
        <v>4</v>
      </c>
    </row>
    <row r="28" spans="1:9" ht="12.75">
      <c r="A28" s="76">
        <f t="shared" si="0"/>
        <v>24</v>
      </c>
      <c r="B28" s="20" t="s">
        <v>21</v>
      </c>
      <c r="C28" s="21"/>
      <c r="D28" s="22"/>
      <c r="E28" s="22"/>
      <c r="F28" s="22">
        <v>1</v>
      </c>
      <c r="G28" s="22"/>
      <c r="H28" s="23"/>
      <c r="I28" s="77">
        <f t="shared" si="1"/>
        <v>3</v>
      </c>
    </row>
    <row r="29" spans="1:9" ht="12.75">
      <c r="A29" s="76">
        <f t="shared" si="0"/>
        <v>25</v>
      </c>
      <c r="B29" s="20" t="s">
        <v>78</v>
      </c>
      <c r="C29" s="21"/>
      <c r="D29" s="22"/>
      <c r="E29" s="22"/>
      <c r="F29" s="22">
        <v>1</v>
      </c>
      <c r="G29" s="22"/>
      <c r="H29" s="23"/>
      <c r="I29" s="77">
        <f t="shared" si="1"/>
        <v>3</v>
      </c>
    </row>
    <row r="30" spans="1:9" ht="12.75">
      <c r="A30" s="76">
        <f t="shared" si="0"/>
        <v>26</v>
      </c>
      <c r="B30" s="78" t="s">
        <v>76</v>
      </c>
      <c r="C30" s="21"/>
      <c r="D30" s="22"/>
      <c r="E30" s="22"/>
      <c r="F30" s="22">
        <v>1</v>
      </c>
      <c r="G30" s="22"/>
      <c r="H30" s="23"/>
      <c r="I30" s="77">
        <f t="shared" si="1"/>
        <v>3</v>
      </c>
    </row>
    <row r="31" spans="1:9" ht="13.5" thickBot="1">
      <c r="A31" s="85">
        <f t="shared" si="0"/>
        <v>27</v>
      </c>
      <c r="B31" s="86" t="s">
        <v>69</v>
      </c>
      <c r="C31" s="87"/>
      <c r="D31" s="88"/>
      <c r="E31" s="88"/>
      <c r="F31" s="88"/>
      <c r="G31" s="88">
        <v>1</v>
      </c>
      <c r="H31" s="89"/>
      <c r="I31" s="90">
        <f t="shared" si="1"/>
        <v>1</v>
      </c>
    </row>
    <row r="32" spans="3:9" ht="13.5" thickBot="1">
      <c r="C32" s="17">
        <f aca="true" t="shared" si="2" ref="C32:H32">SUM(C5:C31)</f>
        <v>5</v>
      </c>
      <c r="D32" s="18">
        <f t="shared" si="2"/>
        <v>15</v>
      </c>
      <c r="E32" s="18">
        <f t="shared" si="2"/>
        <v>24</v>
      </c>
      <c r="F32" s="18">
        <f t="shared" si="2"/>
        <v>31</v>
      </c>
      <c r="G32" s="18">
        <f t="shared" si="2"/>
        <v>15</v>
      </c>
      <c r="H32" s="18">
        <f t="shared" si="2"/>
        <v>3</v>
      </c>
      <c r="I32" s="19">
        <f t="shared" si="1"/>
        <v>413</v>
      </c>
    </row>
    <row r="33" spans="3:8" ht="12.75">
      <c r="C33" s="273">
        <f>SUM(C32:G32)</f>
        <v>90</v>
      </c>
      <c r="D33" s="273"/>
      <c r="E33" s="273"/>
      <c r="F33" s="273"/>
      <c r="G33" s="273"/>
      <c r="H33" s="16">
        <f>H32</f>
        <v>3</v>
      </c>
    </row>
    <row r="34" ht="13.5" thickBot="1"/>
    <row r="35" spans="2:8" ht="28.5" thickTop="1">
      <c r="B35" s="7" t="s">
        <v>106</v>
      </c>
      <c r="C35" s="11" t="s">
        <v>114</v>
      </c>
      <c r="D35" s="9" t="s">
        <v>115</v>
      </c>
      <c r="E35" s="9" t="s">
        <v>116</v>
      </c>
      <c r="F35" s="9" t="s">
        <v>117</v>
      </c>
      <c r="G35" s="9" t="s">
        <v>118</v>
      </c>
      <c r="H35" s="10" t="s">
        <v>119</v>
      </c>
    </row>
    <row r="36" spans="2:8" ht="13.5" thickBot="1">
      <c r="B36" s="8" t="s">
        <v>104</v>
      </c>
      <c r="C36" s="14">
        <v>10</v>
      </c>
      <c r="D36" s="13">
        <v>7</v>
      </c>
      <c r="E36" s="13">
        <v>5</v>
      </c>
      <c r="F36" s="13">
        <v>3</v>
      </c>
      <c r="G36" s="13">
        <v>1</v>
      </c>
      <c r="H36" s="15">
        <v>10</v>
      </c>
    </row>
    <row r="37" ht="13.5" thickTop="1"/>
  </sheetData>
  <sheetProtection/>
  <mergeCells count="2">
    <mergeCell ref="A2:I2"/>
    <mergeCell ref="C33:G3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6"/>
  <sheetViews>
    <sheetView zoomScalePageLayoutView="0" workbookViewId="0" topLeftCell="A43">
      <selection activeCell="M74" sqref="M74"/>
    </sheetView>
  </sheetViews>
  <sheetFormatPr defaultColWidth="9.00390625" defaultRowHeight="12.75"/>
  <cols>
    <col min="1" max="1" width="8.00390625" style="4" customWidth="1"/>
    <col min="2" max="2" width="19.125" style="12" customWidth="1"/>
    <col min="3" max="3" width="32.625" style="0" customWidth="1"/>
    <col min="4" max="10" width="5.75390625" style="4" customWidth="1"/>
  </cols>
  <sheetData>
    <row r="2" spans="1:10" ht="12.75">
      <c r="A2" s="272" t="s">
        <v>120</v>
      </c>
      <c r="B2" s="272"/>
      <c r="C2" s="272"/>
      <c r="D2" s="272"/>
      <c r="E2" s="272"/>
      <c r="F2" s="272"/>
      <c r="G2" s="272"/>
      <c r="H2" s="272"/>
      <c r="I2" s="272"/>
      <c r="J2" s="272"/>
    </row>
    <row r="3" ht="13.5" thickBot="1">
      <c r="C3" s="4"/>
    </row>
    <row r="4" spans="1:10" ht="15.75" thickBot="1">
      <c r="A4" s="41"/>
      <c r="B4" s="42" t="s">
        <v>121</v>
      </c>
      <c r="C4" s="43" t="s">
        <v>103</v>
      </c>
      <c r="D4" s="43" t="s">
        <v>107</v>
      </c>
      <c r="E4" s="43" t="s">
        <v>108</v>
      </c>
      <c r="F4" s="43" t="s">
        <v>109</v>
      </c>
      <c r="G4" s="43" t="s">
        <v>110</v>
      </c>
      <c r="H4" s="43" t="s">
        <v>111</v>
      </c>
      <c r="I4" s="44" t="s">
        <v>112</v>
      </c>
      <c r="J4" s="45" t="s">
        <v>113</v>
      </c>
    </row>
    <row r="5" spans="1:10" ht="12.75">
      <c r="A5" s="49">
        <f aca="true" t="shared" si="0" ref="A5:A36">A4+1</f>
        <v>1</v>
      </c>
      <c r="B5" s="50" t="s">
        <v>161</v>
      </c>
      <c r="C5" s="51" t="s">
        <v>18</v>
      </c>
      <c r="D5" s="52">
        <v>1</v>
      </c>
      <c r="E5" s="52">
        <v>2</v>
      </c>
      <c r="F5" s="52"/>
      <c r="G5" s="52"/>
      <c r="H5" s="52"/>
      <c r="I5" s="53">
        <v>1</v>
      </c>
      <c r="J5" s="47">
        <f aca="true" t="shared" si="1" ref="J5:J36">D5*D$76+E5*E$76+F5*F$76+G5*G$76+H5*H$76+I5*I$76</f>
        <v>34</v>
      </c>
    </row>
    <row r="6" spans="1:10" ht="12.75">
      <c r="A6" s="49">
        <f t="shared" si="0"/>
        <v>2</v>
      </c>
      <c r="B6" s="54" t="s">
        <v>162</v>
      </c>
      <c r="C6" s="55" t="s">
        <v>89</v>
      </c>
      <c r="D6" s="56">
        <v>1</v>
      </c>
      <c r="E6" s="56"/>
      <c r="F6" s="56"/>
      <c r="G6" s="56">
        <v>1</v>
      </c>
      <c r="H6" s="56"/>
      <c r="I6" s="57">
        <v>1</v>
      </c>
      <c r="J6" s="48">
        <f t="shared" si="1"/>
        <v>23</v>
      </c>
    </row>
    <row r="7" spans="1:10" ht="12.75">
      <c r="A7" s="49">
        <f t="shared" si="0"/>
        <v>3</v>
      </c>
      <c r="B7" s="54" t="s">
        <v>163</v>
      </c>
      <c r="C7" s="55" t="s">
        <v>129</v>
      </c>
      <c r="D7" s="56">
        <v>1</v>
      </c>
      <c r="E7" s="56">
        <v>1</v>
      </c>
      <c r="F7" s="56">
        <v>1</v>
      </c>
      <c r="G7" s="56"/>
      <c r="H7" s="56"/>
      <c r="I7" s="57"/>
      <c r="J7" s="48">
        <f t="shared" si="1"/>
        <v>22</v>
      </c>
    </row>
    <row r="8" spans="1:10" ht="12.75">
      <c r="A8" s="39">
        <f t="shared" si="0"/>
        <v>4</v>
      </c>
      <c r="B8" s="38" t="s">
        <v>165</v>
      </c>
      <c r="C8" s="35" t="s">
        <v>83</v>
      </c>
      <c r="D8" s="36">
        <v>1</v>
      </c>
      <c r="E8" s="36">
        <v>1</v>
      </c>
      <c r="F8" s="36"/>
      <c r="G8" s="36"/>
      <c r="H8" s="36"/>
      <c r="I8" s="37"/>
      <c r="J8" s="46">
        <f t="shared" si="1"/>
        <v>17</v>
      </c>
    </row>
    <row r="9" spans="1:10" ht="12.75">
      <c r="A9" s="39">
        <f t="shared" si="0"/>
        <v>5</v>
      </c>
      <c r="B9" s="38" t="s">
        <v>164</v>
      </c>
      <c r="C9" s="35" t="s">
        <v>57</v>
      </c>
      <c r="D9" s="36"/>
      <c r="E9" s="36">
        <v>1</v>
      </c>
      <c r="F9" s="36">
        <v>2</v>
      </c>
      <c r="G9" s="36"/>
      <c r="H9" s="36"/>
      <c r="I9" s="37"/>
      <c r="J9" s="46">
        <f t="shared" si="1"/>
        <v>17</v>
      </c>
    </row>
    <row r="10" spans="1:10" ht="12.75">
      <c r="A10" s="58">
        <f t="shared" si="0"/>
        <v>6</v>
      </c>
      <c r="B10" s="59" t="s">
        <v>166</v>
      </c>
      <c r="C10" s="60" t="s">
        <v>56</v>
      </c>
      <c r="D10" s="61"/>
      <c r="E10" s="61"/>
      <c r="F10" s="61"/>
      <c r="G10" s="61">
        <v>1</v>
      </c>
      <c r="H10" s="61"/>
      <c r="I10" s="62">
        <v>1</v>
      </c>
      <c r="J10" s="63">
        <f t="shared" si="1"/>
        <v>13</v>
      </c>
    </row>
    <row r="11" spans="1:10" ht="12.75">
      <c r="A11" s="39">
        <f t="shared" si="0"/>
        <v>7</v>
      </c>
      <c r="B11" s="38" t="s">
        <v>168</v>
      </c>
      <c r="C11" s="35" t="s">
        <v>77</v>
      </c>
      <c r="D11" s="36"/>
      <c r="E11" s="36">
        <v>1</v>
      </c>
      <c r="F11" s="36">
        <v>1</v>
      </c>
      <c r="G11" s="36"/>
      <c r="H11" s="36"/>
      <c r="I11" s="37"/>
      <c r="J11" s="46">
        <f t="shared" si="1"/>
        <v>12</v>
      </c>
    </row>
    <row r="12" spans="1:10" ht="12.75">
      <c r="A12" s="39">
        <f t="shared" si="0"/>
        <v>8</v>
      </c>
      <c r="B12" s="38" t="s">
        <v>167</v>
      </c>
      <c r="C12" s="35" t="s">
        <v>10</v>
      </c>
      <c r="D12" s="36"/>
      <c r="E12" s="36">
        <v>1</v>
      </c>
      <c r="F12" s="36">
        <v>1</v>
      </c>
      <c r="G12" s="36"/>
      <c r="H12" s="36"/>
      <c r="I12" s="37"/>
      <c r="J12" s="46">
        <f t="shared" si="1"/>
        <v>12</v>
      </c>
    </row>
    <row r="13" spans="1:10" ht="12.75">
      <c r="A13" s="39">
        <f t="shared" si="0"/>
        <v>9</v>
      </c>
      <c r="B13" s="38" t="s">
        <v>156</v>
      </c>
      <c r="C13" s="35" t="s">
        <v>145</v>
      </c>
      <c r="D13" s="36"/>
      <c r="E13" s="36">
        <v>1</v>
      </c>
      <c r="F13" s="36">
        <v>1</v>
      </c>
      <c r="G13" s="36"/>
      <c r="H13" s="36"/>
      <c r="I13" s="37"/>
      <c r="J13" s="46">
        <f t="shared" si="1"/>
        <v>12</v>
      </c>
    </row>
    <row r="14" spans="1:10" ht="12.75">
      <c r="A14" s="58">
        <f t="shared" si="0"/>
        <v>10</v>
      </c>
      <c r="B14" s="59" t="s">
        <v>169</v>
      </c>
      <c r="C14" s="60" t="s">
        <v>83</v>
      </c>
      <c r="D14" s="61"/>
      <c r="E14" s="61">
        <v>1</v>
      </c>
      <c r="F14" s="61"/>
      <c r="G14" s="61">
        <v>1</v>
      </c>
      <c r="H14" s="61"/>
      <c r="I14" s="62"/>
      <c r="J14" s="63">
        <f t="shared" si="1"/>
        <v>10</v>
      </c>
    </row>
    <row r="15" spans="1:10" ht="12.75">
      <c r="A15" s="58">
        <f t="shared" si="0"/>
        <v>11</v>
      </c>
      <c r="B15" s="59" t="s">
        <v>170</v>
      </c>
      <c r="C15" s="60" t="s">
        <v>71</v>
      </c>
      <c r="D15" s="61">
        <v>1</v>
      </c>
      <c r="E15" s="61"/>
      <c r="F15" s="61"/>
      <c r="G15" s="61"/>
      <c r="H15" s="61"/>
      <c r="I15" s="62"/>
      <c r="J15" s="63">
        <f t="shared" si="1"/>
        <v>10</v>
      </c>
    </row>
    <row r="16" spans="1:10" ht="12.75">
      <c r="A16" s="39">
        <f t="shared" si="0"/>
        <v>12</v>
      </c>
      <c r="B16" s="38" t="s">
        <v>172</v>
      </c>
      <c r="C16" s="35" t="s">
        <v>64</v>
      </c>
      <c r="D16" s="36"/>
      <c r="E16" s="36"/>
      <c r="F16" s="36">
        <v>1</v>
      </c>
      <c r="G16" s="36">
        <v>1</v>
      </c>
      <c r="H16" s="36"/>
      <c r="I16" s="37"/>
      <c r="J16" s="46">
        <f t="shared" si="1"/>
        <v>8</v>
      </c>
    </row>
    <row r="17" spans="1:10" ht="12.75">
      <c r="A17" s="39">
        <f t="shared" si="0"/>
        <v>13</v>
      </c>
      <c r="B17" s="38" t="s">
        <v>174</v>
      </c>
      <c r="C17" s="35" t="s">
        <v>50</v>
      </c>
      <c r="D17" s="36"/>
      <c r="E17" s="36"/>
      <c r="F17" s="36">
        <v>1</v>
      </c>
      <c r="G17" s="36">
        <v>1</v>
      </c>
      <c r="H17" s="36"/>
      <c r="I17" s="37"/>
      <c r="J17" s="46">
        <f t="shared" si="1"/>
        <v>8</v>
      </c>
    </row>
    <row r="18" spans="1:10" ht="12.75">
      <c r="A18" s="39">
        <f t="shared" si="0"/>
        <v>14</v>
      </c>
      <c r="B18" s="38" t="s">
        <v>175</v>
      </c>
      <c r="C18" s="35" t="s">
        <v>57</v>
      </c>
      <c r="D18" s="36"/>
      <c r="E18" s="36"/>
      <c r="F18" s="36">
        <v>1</v>
      </c>
      <c r="G18" s="36">
        <v>1</v>
      </c>
      <c r="H18" s="36"/>
      <c r="I18" s="37"/>
      <c r="J18" s="46">
        <f t="shared" si="1"/>
        <v>8</v>
      </c>
    </row>
    <row r="19" spans="1:10" ht="12.75">
      <c r="A19" s="39">
        <f t="shared" si="0"/>
        <v>15</v>
      </c>
      <c r="B19" s="38" t="s">
        <v>173</v>
      </c>
      <c r="C19" s="35" t="s">
        <v>57</v>
      </c>
      <c r="D19" s="36"/>
      <c r="E19" s="36"/>
      <c r="F19" s="36">
        <v>1</v>
      </c>
      <c r="G19" s="36">
        <v>1</v>
      </c>
      <c r="H19" s="36"/>
      <c r="I19" s="37"/>
      <c r="J19" s="46">
        <f t="shared" si="1"/>
        <v>8</v>
      </c>
    </row>
    <row r="20" spans="1:10" ht="12.75">
      <c r="A20" s="39">
        <f t="shared" si="0"/>
        <v>16</v>
      </c>
      <c r="B20" s="38" t="s">
        <v>176</v>
      </c>
      <c r="C20" s="35" t="s">
        <v>56</v>
      </c>
      <c r="D20" s="36"/>
      <c r="E20" s="36">
        <v>1</v>
      </c>
      <c r="F20" s="36"/>
      <c r="G20" s="36"/>
      <c r="H20" s="36">
        <v>1</v>
      </c>
      <c r="I20" s="37"/>
      <c r="J20" s="46">
        <f t="shared" si="1"/>
        <v>8</v>
      </c>
    </row>
    <row r="21" spans="1:10" ht="12.75">
      <c r="A21" s="39">
        <f t="shared" si="0"/>
        <v>17</v>
      </c>
      <c r="B21" s="38" t="s">
        <v>171</v>
      </c>
      <c r="C21" s="35" t="s">
        <v>56</v>
      </c>
      <c r="D21" s="36"/>
      <c r="E21" s="36"/>
      <c r="F21" s="36">
        <v>1</v>
      </c>
      <c r="G21" s="36">
        <v>1</v>
      </c>
      <c r="H21" s="36"/>
      <c r="I21" s="37"/>
      <c r="J21" s="46">
        <f t="shared" si="1"/>
        <v>8</v>
      </c>
    </row>
    <row r="22" spans="1:10" ht="12.75">
      <c r="A22" s="58">
        <f t="shared" si="0"/>
        <v>18</v>
      </c>
      <c r="B22" s="59" t="s">
        <v>158</v>
      </c>
      <c r="C22" s="60" t="s">
        <v>147</v>
      </c>
      <c r="D22" s="61"/>
      <c r="E22" s="61">
        <v>1</v>
      </c>
      <c r="F22" s="61"/>
      <c r="G22" s="61"/>
      <c r="H22" s="61"/>
      <c r="I22" s="62"/>
      <c r="J22" s="63">
        <f t="shared" si="1"/>
        <v>7</v>
      </c>
    </row>
    <row r="23" spans="1:10" ht="12.75">
      <c r="A23" s="58">
        <f t="shared" si="0"/>
        <v>19</v>
      </c>
      <c r="B23" s="59" t="s">
        <v>181</v>
      </c>
      <c r="C23" s="60" t="s">
        <v>56</v>
      </c>
      <c r="D23" s="61"/>
      <c r="E23" s="61">
        <v>1</v>
      </c>
      <c r="F23" s="61"/>
      <c r="G23" s="61"/>
      <c r="H23" s="61"/>
      <c r="I23" s="62"/>
      <c r="J23" s="63">
        <f t="shared" si="1"/>
        <v>7</v>
      </c>
    </row>
    <row r="24" spans="1:10" ht="12.75">
      <c r="A24" s="58">
        <f t="shared" si="0"/>
        <v>20</v>
      </c>
      <c r="B24" s="59" t="s">
        <v>157</v>
      </c>
      <c r="C24" s="60" t="s">
        <v>146</v>
      </c>
      <c r="D24" s="61"/>
      <c r="E24" s="61">
        <v>1</v>
      </c>
      <c r="F24" s="61"/>
      <c r="G24" s="61"/>
      <c r="H24" s="61"/>
      <c r="I24" s="62"/>
      <c r="J24" s="63">
        <f t="shared" si="1"/>
        <v>7</v>
      </c>
    </row>
    <row r="25" spans="1:10" ht="12.75">
      <c r="A25" s="58">
        <f t="shared" si="0"/>
        <v>21</v>
      </c>
      <c r="B25" s="59" t="s">
        <v>179</v>
      </c>
      <c r="C25" s="60" t="s">
        <v>56</v>
      </c>
      <c r="D25" s="61"/>
      <c r="E25" s="61">
        <v>1</v>
      </c>
      <c r="F25" s="61"/>
      <c r="G25" s="61"/>
      <c r="H25" s="61"/>
      <c r="I25" s="62"/>
      <c r="J25" s="63">
        <f t="shared" si="1"/>
        <v>7</v>
      </c>
    </row>
    <row r="26" spans="1:10" ht="12.75">
      <c r="A26" s="58">
        <f t="shared" si="0"/>
        <v>22</v>
      </c>
      <c r="B26" s="59" t="s">
        <v>180</v>
      </c>
      <c r="C26" s="60" t="s">
        <v>77</v>
      </c>
      <c r="D26" s="61"/>
      <c r="E26" s="61">
        <v>1</v>
      </c>
      <c r="F26" s="61"/>
      <c r="G26" s="61"/>
      <c r="H26" s="61"/>
      <c r="I26" s="62"/>
      <c r="J26" s="63">
        <f t="shared" si="1"/>
        <v>7</v>
      </c>
    </row>
    <row r="27" spans="1:10" ht="12.75">
      <c r="A27" s="39">
        <f t="shared" si="0"/>
        <v>23</v>
      </c>
      <c r="B27" s="38" t="s">
        <v>177</v>
      </c>
      <c r="C27" s="35" t="s">
        <v>10</v>
      </c>
      <c r="D27" s="36"/>
      <c r="E27" s="36"/>
      <c r="F27" s="36"/>
      <c r="G27" s="36">
        <v>2</v>
      </c>
      <c r="H27" s="36"/>
      <c r="I27" s="37"/>
      <c r="J27" s="46">
        <f t="shared" si="1"/>
        <v>6</v>
      </c>
    </row>
    <row r="28" spans="1:10" ht="12.75">
      <c r="A28" s="39">
        <f t="shared" si="0"/>
        <v>24</v>
      </c>
      <c r="B28" s="38" t="s">
        <v>178</v>
      </c>
      <c r="C28" s="35" t="s">
        <v>148</v>
      </c>
      <c r="D28" s="36"/>
      <c r="E28" s="36"/>
      <c r="F28" s="36"/>
      <c r="G28" s="36">
        <v>2</v>
      </c>
      <c r="H28" s="36"/>
      <c r="I28" s="37"/>
      <c r="J28" s="46">
        <f t="shared" si="1"/>
        <v>6</v>
      </c>
    </row>
    <row r="29" spans="1:10" ht="12.75">
      <c r="A29" s="58">
        <f t="shared" si="0"/>
        <v>25</v>
      </c>
      <c r="B29" s="59" t="s">
        <v>159</v>
      </c>
      <c r="C29" s="60" t="s">
        <v>160</v>
      </c>
      <c r="D29" s="61"/>
      <c r="E29" s="61"/>
      <c r="F29" s="61">
        <v>1</v>
      </c>
      <c r="G29" s="61"/>
      <c r="H29" s="61"/>
      <c r="I29" s="62"/>
      <c r="J29" s="63">
        <f t="shared" si="1"/>
        <v>5</v>
      </c>
    </row>
    <row r="30" spans="1:10" ht="12.75">
      <c r="A30" s="58">
        <f t="shared" si="0"/>
        <v>26</v>
      </c>
      <c r="B30" s="59" t="s">
        <v>187</v>
      </c>
      <c r="C30" s="60" t="s">
        <v>40</v>
      </c>
      <c r="D30" s="61"/>
      <c r="E30" s="61"/>
      <c r="F30" s="61">
        <v>1</v>
      </c>
      <c r="G30" s="61"/>
      <c r="H30" s="61"/>
      <c r="I30" s="62"/>
      <c r="J30" s="63">
        <f t="shared" si="1"/>
        <v>5</v>
      </c>
    </row>
    <row r="31" spans="1:10" ht="12.75">
      <c r="A31" s="58">
        <f t="shared" si="0"/>
        <v>27</v>
      </c>
      <c r="B31" s="59" t="s">
        <v>183</v>
      </c>
      <c r="C31" s="60" t="s">
        <v>10</v>
      </c>
      <c r="D31" s="61"/>
      <c r="E31" s="61"/>
      <c r="F31" s="61">
        <v>1</v>
      </c>
      <c r="G31" s="61"/>
      <c r="H31" s="61"/>
      <c r="I31" s="62"/>
      <c r="J31" s="63">
        <f t="shared" si="1"/>
        <v>5</v>
      </c>
    </row>
    <row r="32" spans="1:10" ht="12.75">
      <c r="A32" s="58">
        <f t="shared" si="0"/>
        <v>28</v>
      </c>
      <c r="B32" s="59" t="s">
        <v>185</v>
      </c>
      <c r="C32" s="60" t="s">
        <v>30</v>
      </c>
      <c r="D32" s="61"/>
      <c r="E32" s="61"/>
      <c r="F32" s="61">
        <v>1</v>
      </c>
      <c r="G32" s="61"/>
      <c r="H32" s="61"/>
      <c r="I32" s="62"/>
      <c r="J32" s="63">
        <f t="shared" si="1"/>
        <v>5</v>
      </c>
    </row>
    <row r="33" spans="1:10" ht="12.75">
      <c r="A33" s="58">
        <f t="shared" si="0"/>
        <v>29</v>
      </c>
      <c r="B33" s="59" t="s">
        <v>189</v>
      </c>
      <c r="C33" s="60" t="s">
        <v>56</v>
      </c>
      <c r="D33" s="61"/>
      <c r="E33" s="61"/>
      <c r="F33" s="61">
        <v>1</v>
      </c>
      <c r="G33" s="61"/>
      <c r="H33" s="61"/>
      <c r="I33" s="62"/>
      <c r="J33" s="63">
        <f t="shared" si="1"/>
        <v>5</v>
      </c>
    </row>
    <row r="34" spans="1:10" ht="12.75">
      <c r="A34" s="58">
        <f t="shared" si="0"/>
        <v>30</v>
      </c>
      <c r="B34" s="59" t="s">
        <v>154</v>
      </c>
      <c r="C34" s="60" t="s">
        <v>64</v>
      </c>
      <c r="D34" s="61"/>
      <c r="E34" s="61"/>
      <c r="F34" s="61">
        <v>1</v>
      </c>
      <c r="G34" s="61"/>
      <c r="H34" s="61"/>
      <c r="I34" s="62"/>
      <c r="J34" s="63">
        <f t="shared" si="1"/>
        <v>5</v>
      </c>
    </row>
    <row r="35" spans="1:10" ht="12.75">
      <c r="A35" s="58">
        <f t="shared" si="0"/>
        <v>31</v>
      </c>
      <c r="B35" s="59" t="s">
        <v>190</v>
      </c>
      <c r="C35" s="60" t="s">
        <v>129</v>
      </c>
      <c r="D35" s="61"/>
      <c r="E35" s="61"/>
      <c r="F35" s="61">
        <v>1</v>
      </c>
      <c r="G35" s="61"/>
      <c r="H35" s="61"/>
      <c r="I35" s="62"/>
      <c r="J35" s="63">
        <f t="shared" si="1"/>
        <v>5</v>
      </c>
    </row>
    <row r="36" spans="1:10" ht="12.75">
      <c r="A36" s="58">
        <f t="shared" si="0"/>
        <v>32</v>
      </c>
      <c r="B36" s="59" t="s">
        <v>188</v>
      </c>
      <c r="C36" s="60" t="s">
        <v>97</v>
      </c>
      <c r="D36" s="61"/>
      <c r="E36" s="61"/>
      <c r="F36" s="61">
        <v>1</v>
      </c>
      <c r="G36" s="61"/>
      <c r="H36" s="61"/>
      <c r="I36" s="62"/>
      <c r="J36" s="63">
        <f t="shared" si="1"/>
        <v>5</v>
      </c>
    </row>
    <row r="37" spans="1:10" ht="12.75">
      <c r="A37" s="58">
        <f aca="true" t="shared" si="2" ref="A37:A68">A36+1</f>
        <v>33</v>
      </c>
      <c r="B37" s="59" t="s">
        <v>186</v>
      </c>
      <c r="C37" s="60" t="s">
        <v>64</v>
      </c>
      <c r="D37" s="61"/>
      <c r="E37" s="61"/>
      <c r="F37" s="61">
        <v>1</v>
      </c>
      <c r="G37" s="61"/>
      <c r="H37" s="61"/>
      <c r="I37" s="62"/>
      <c r="J37" s="63">
        <f aca="true" t="shared" si="3" ref="J37:J68">D37*D$76+E37*E$76+F37*F$76+G37*G$76+H37*H$76+I37*I$76</f>
        <v>5</v>
      </c>
    </row>
    <row r="38" spans="1:10" ht="12.75">
      <c r="A38" s="58">
        <f t="shared" si="2"/>
        <v>34</v>
      </c>
      <c r="B38" s="59" t="s">
        <v>184</v>
      </c>
      <c r="C38" s="60" t="s">
        <v>82</v>
      </c>
      <c r="D38" s="61"/>
      <c r="E38" s="61"/>
      <c r="F38" s="61">
        <v>1</v>
      </c>
      <c r="G38" s="61"/>
      <c r="H38" s="61"/>
      <c r="I38" s="62"/>
      <c r="J38" s="63">
        <f t="shared" si="3"/>
        <v>5</v>
      </c>
    </row>
    <row r="39" spans="1:10" ht="12.75">
      <c r="A39" s="58">
        <f t="shared" si="2"/>
        <v>35</v>
      </c>
      <c r="B39" s="59" t="s">
        <v>153</v>
      </c>
      <c r="C39" s="60" t="s">
        <v>77</v>
      </c>
      <c r="D39" s="61"/>
      <c r="E39" s="61"/>
      <c r="F39" s="61">
        <v>1</v>
      </c>
      <c r="G39" s="61"/>
      <c r="H39" s="61"/>
      <c r="I39" s="62"/>
      <c r="J39" s="63">
        <f t="shared" si="3"/>
        <v>5</v>
      </c>
    </row>
    <row r="40" spans="1:10" ht="12.75">
      <c r="A40" s="58">
        <f t="shared" si="2"/>
        <v>36</v>
      </c>
      <c r="B40" s="59" t="s">
        <v>155</v>
      </c>
      <c r="C40" s="60" t="s">
        <v>56</v>
      </c>
      <c r="D40" s="61"/>
      <c r="E40" s="61"/>
      <c r="F40" s="61">
        <v>1</v>
      </c>
      <c r="G40" s="61"/>
      <c r="H40" s="61"/>
      <c r="I40" s="62"/>
      <c r="J40" s="63">
        <f t="shared" si="3"/>
        <v>5</v>
      </c>
    </row>
    <row r="41" spans="1:10" ht="12.75">
      <c r="A41" s="58">
        <f t="shared" si="2"/>
        <v>37</v>
      </c>
      <c r="B41" s="59" t="s">
        <v>182</v>
      </c>
      <c r="C41" s="60" t="s">
        <v>77</v>
      </c>
      <c r="D41" s="61"/>
      <c r="E41" s="61"/>
      <c r="F41" s="61">
        <v>1</v>
      </c>
      <c r="G41" s="61"/>
      <c r="H41" s="61"/>
      <c r="I41" s="62"/>
      <c r="J41" s="63">
        <f t="shared" si="3"/>
        <v>5</v>
      </c>
    </row>
    <row r="42" spans="1:10" ht="12.75">
      <c r="A42" s="39">
        <f t="shared" si="2"/>
        <v>38</v>
      </c>
      <c r="B42" s="38" t="s">
        <v>192</v>
      </c>
      <c r="C42" s="35" t="s">
        <v>68</v>
      </c>
      <c r="D42" s="36"/>
      <c r="E42" s="36"/>
      <c r="F42" s="36"/>
      <c r="G42" s="36">
        <v>1</v>
      </c>
      <c r="H42" s="36">
        <v>1</v>
      </c>
      <c r="I42" s="37"/>
      <c r="J42" s="46">
        <f t="shared" si="3"/>
        <v>4</v>
      </c>
    </row>
    <row r="43" spans="1:10" ht="12.75">
      <c r="A43" s="39">
        <f t="shared" si="2"/>
        <v>39</v>
      </c>
      <c r="B43" s="38" t="s">
        <v>194</v>
      </c>
      <c r="C43" s="35" t="s">
        <v>94</v>
      </c>
      <c r="D43" s="36"/>
      <c r="E43" s="36"/>
      <c r="F43" s="36"/>
      <c r="G43" s="36">
        <v>1</v>
      </c>
      <c r="H43" s="36">
        <v>1</v>
      </c>
      <c r="I43" s="37"/>
      <c r="J43" s="46">
        <f t="shared" si="3"/>
        <v>4</v>
      </c>
    </row>
    <row r="44" spans="1:10" ht="12.75">
      <c r="A44" s="39">
        <f t="shared" si="2"/>
        <v>40</v>
      </c>
      <c r="B44" s="38" t="s">
        <v>193</v>
      </c>
      <c r="C44" s="35" t="s">
        <v>65</v>
      </c>
      <c r="D44" s="36"/>
      <c r="E44" s="36"/>
      <c r="F44" s="36"/>
      <c r="G44" s="36">
        <v>1</v>
      </c>
      <c r="H44" s="36">
        <v>1</v>
      </c>
      <c r="I44" s="37"/>
      <c r="J44" s="46">
        <f t="shared" si="3"/>
        <v>4</v>
      </c>
    </row>
    <row r="45" spans="1:10" ht="12.75">
      <c r="A45" s="39">
        <f t="shared" si="2"/>
        <v>41</v>
      </c>
      <c r="B45" s="38" t="s">
        <v>191</v>
      </c>
      <c r="C45" s="35" t="s">
        <v>57</v>
      </c>
      <c r="D45" s="36"/>
      <c r="E45" s="36"/>
      <c r="F45" s="36"/>
      <c r="G45" s="36">
        <v>1</v>
      </c>
      <c r="H45" s="36">
        <v>1</v>
      </c>
      <c r="I45" s="37"/>
      <c r="J45" s="46">
        <f t="shared" si="3"/>
        <v>4</v>
      </c>
    </row>
    <row r="46" spans="1:10" ht="12.75">
      <c r="A46" s="58">
        <f t="shared" si="2"/>
        <v>42</v>
      </c>
      <c r="B46" s="59" t="s">
        <v>204</v>
      </c>
      <c r="C46" s="60" t="s">
        <v>56</v>
      </c>
      <c r="D46" s="61"/>
      <c r="E46" s="61"/>
      <c r="F46" s="61"/>
      <c r="G46" s="61">
        <v>1</v>
      </c>
      <c r="H46" s="61"/>
      <c r="I46" s="62"/>
      <c r="J46" s="63">
        <f t="shared" si="3"/>
        <v>3</v>
      </c>
    </row>
    <row r="47" spans="1:10" ht="12.75">
      <c r="A47" s="58">
        <f t="shared" si="2"/>
        <v>43</v>
      </c>
      <c r="B47" s="59" t="s">
        <v>195</v>
      </c>
      <c r="C47" s="60" t="s">
        <v>56</v>
      </c>
      <c r="D47" s="61"/>
      <c r="E47" s="61"/>
      <c r="F47" s="61"/>
      <c r="G47" s="61">
        <v>1</v>
      </c>
      <c r="H47" s="61"/>
      <c r="I47" s="62"/>
      <c r="J47" s="63">
        <f t="shared" si="3"/>
        <v>3</v>
      </c>
    </row>
    <row r="48" spans="1:10" ht="12.75">
      <c r="A48" s="58">
        <f t="shared" si="2"/>
        <v>44</v>
      </c>
      <c r="B48" s="59" t="s">
        <v>198</v>
      </c>
      <c r="C48" s="60" t="s">
        <v>18</v>
      </c>
      <c r="D48" s="61"/>
      <c r="E48" s="61"/>
      <c r="F48" s="61"/>
      <c r="G48" s="61">
        <v>1</v>
      </c>
      <c r="H48" s="61"/>
      <c r="I48" s="62"/>
      <c r="J48" s="63">
        <f t="shared" si="3"/>
        <v>3</v>
      </c>
    </row>
    <row r="49" spans="1:10" ht="12.75">
      <c r="A49" s="58">
        <f t="shared" si="2"/>
        <v>45</v>
      </c>
      <c r="B49" s="59" t="s">
        <v>197</v>
      </c>
      <c r="C49" s="60" t="s">
        <v>21</v>
      </c>
      <c r="D49" s="61"/>
      <c r="E49" s="61"/>
      <c r="F49" s="61"/>
      <c r="G49" s="61">
        <v>1</v>
      </c>
      <c r="H49" s="61"/>
      <c r="I49" s="62"/>
      <c r="J49" s="63">
        <f t="shared" si="3"/>
        <v>3</v>
      </c>
    </row>
    <row r="50" spans="1:10" ht="12.75">
      <c r="A50" s="58">
        <f t="shared" si="2"/>
        <v>46</v>
      </c>
      <c r="B50" s="59" t="s">
        <v>202</v>
      </c>
      <c r="C50" s="60" t="s">
        <v>57</v>
      </c>
      <c r="D50" s="61"/>
      <c r="E50" s="61"/>
      <c r="F50" s="61"/>
      <c r="G50" s="61">
        <v>1</v>
      </c>
      <c r="H50" s="61"/>
      <c r="I50" s="62"/>
      <c r="J50" s="63">
        <f t="shared" si="3"/>
        <v>3</v>
      </c>
    </row>
    <row r="51" spans="1:10" ht="12.75">
      <c r="A51" s="58">
        <f t="shared" si="2"/>
        <v>47</v>
      </c>
      <c r="B51" s="59" t="s">
        <v>208</v>
      </c>
      <c r="C51" s="60" t="s">
        <v>64</v>
      </c>
      <c r="D51" s="61"/>
      <c r="E51" s="61"/>
      <c r="F51" s="61"/>
      <c r="G51" s="61">
        <v>1</v>
      </c>
      <c r="H51" s="61"/>
      <c r="I51" s="62"/>
      <c r="J51" s="63">
        <f t="shared" si="3"/>
        <v>3</v>
      </c>
    </row>
    <row r="52" spans="1:10" ht="12.75">
      <c r="A52" s="58">
        <f t="shared" si="2"/>
        <v>48</v>
      </c>
      <c r="B52" s="59" t="s">
        <v>205</v>
      </c>
      <c r="C52" s="60" t="s">
        <v>78</v>
      </c>
      <c r="D52" s="61"/>
      <c r="E52" s="61"/>
      <c r="F52" s="61"/>
      <c r="G52" s="61">
        <v>1</v>
      </c>
      <c r="H52" s="61"/>
      <c r="I52" s="62"/>
      <c r="J52" s="63">
        <f t="shared" si="3"/>
        <v>3</v>
      </c>
    </row>
    <row r="53" spans="1:10" ht="12.75">
      <c r="A53" s="58">
        <f t="shared" si="2"/>
        <v>49</v>
      </c>
      <c r="B53" s="59" t="s">
        <v>201</v>
      </c>
      <c r="C53" s="60" t="s">
        <v>67</v>
      </c>
      <c r="D53" s="61"/>
      <c r="E53" s="61"/>
      <c r="F53" s="61"/>
      <c r="G53" s="61">
        <v>1</v>
      </c>
      <c r="H53" s="61"/>
      <c r="I53" s="62"/>
      <c r="J53" s="63">
        <f t="shared" si="3"/>
        <v>3</v>
      </c>
    </row>
    <row r="54" spans="1:10" ht="12.75">
      <c r="A54" s="58">
        <f t="shared" si="2"/>
        <v>50</v>
      </c>
      <c r="B54" s="59" t="s">
        <v>200</v>
      </c>
      <c r="C54" s="60" t="s">
        <v>77</v>
      </c>
      <c r="D54" s="61"/>
      <c r="E54" s="61"/>
      <c r="F54" s="61"/>
      <c r="G54" s="61">
        <v>1</v>
      </c>
      <c r="H54" s="61"/>
      <c r="I54" s="62"/>
      <c r="J54" s="63">
        <f t="shared" si="3"/>
        <v>3</v>
      </c>
    </row>
    <row r="55" spans="1:10" ht="12.75">
      <c r="A55" s="58">
        <f t="shared" si="2"/>
        <v>51</v>
      </c>
      <c r="B55" s="59" t="s">
        <v>209</v>
      </c>
      <c r="C55" s="60" t="s">
        <v>95</v>
      </c>
      <c r="D55" s="61"/>
      <c r="E55" s="61"/>
      <c r="F55" s="61"/>
      <c r="G55" s="61">
        <v>1</v>
      </c>
      <c r="H55" s="61"/>
      <c r="I55" s="62"/>
      <c r="J55" s="63">
        <f t="shared" si="3"/>
        <v>3</v>
      </c>
    </row>
    <row r="56" spans="1:10" ht="12.75">
      <c r="A56" s="58">
        <f t="shared" si="2"/>
        <v>52</v>
      </c>
      <c r="B56" s="59" t="s">
        <v>207</v>
      </c>
      <c r="C56" s="60" t="s">
        <v>67</v>
      </c>
      <c r="D56" s="61"/>
      <c r="E56" s="61"/>
      <c r="F56" s="61"/>
      <c r="G56" s="61">
        <v>1</v>
      </c>
      <c r="H56" s="61"/>
      <c r="I56" s="62"/>
      <c r="J56" s="63">
        <f t="shared" si="3"/>
        <v>3</v>
      </c>
    </row>
    <row r="57" spans="1:10" ht="12.75">
      <c r="A57" s="58">
        <f t="shared" si="2"/>
        <v>53</v>
      </c>
      <c r="B57" s="59" t="s">
        <v>203</v>
      </c>
      <c r="C57" s="60" t="s">
        <v>18</v>
      </c>
      <c r="D57" s="61"/>
      <c r="E57" s="61"/>
      <c r="F57" s="61"/>
      <c r="G57" s="61">
        <v>1</v>
      </c>
      <c r="H57" s="61"/>
      <c r="I57" s="62"/>
      <c r="J57" s="63">
        <f t="shared" si="3"/>
        <v>3</v>
      </c>
    </row>
    <row r="58" spans="1:10" ht="12.75">
      <c r="A58" s="58">
        <f t="shared" si="2"/>
        <v>54</v>
      </c>
      <c r="B58" s="59" t="s">
        <v>199</v>
      </c>
      <c r="C58" s="60" t="s">
        <v>64</v>
      </c>
      <c r="D58" s="61"/>
      <c r="E58" s="61"/>
      <c r="F58" s="61"/>
      <c r="G58" s="61">
        <v>1</v>
      </c>
      <c r="H58" s="61"/>
      <c r="I58" s="62"/>
      <c r="J58" s="63">
        <f t="shared" si="3"/>
        <v>3</v>
      </c>
    </row>
    <row r="59" spans="1:10" ht="12.75">
      <c r="A59" s="58">
        <f t="shared" si="2"/>
        <v>55</v>
      </c>
      <c r="B59" s="59" t="s">
        <v>206</v>
      </c>
      <c r="C59" s="60" t="s">
        <v>76</v>
      </c>
      <c r="D59" s="61"/>
      <c r="E59" s="61"/>
      <c r="F59" s="61"/>
      <c r="G59" s="61">
        <v>1</v>
      </c>
      <c r="H59" s="61"/>
      <c r="I59" s="62"/>
      <c r="J59" s="63">
        <f t="shared" si="3"/>
        <v>3</v>
      </c>
    </row>
    <row r="60" spans="1:10" ht="12.75">
      <c r="A60" s="58">
        <f t="shared" si="2"/>
        <v>56</v>
      </c>
      <c r="B60" s="59" t="s">
        <v>196</v>
      </c>
      <c r="C60" s="60" t="s">
        <v>57</v>
      </c>
      <c r="D60" s="61"/>
      <c r="E60" s="61"/>
      <c r="F60" s="61"/>
      <c r="G60" s="61">
        <v>1</v>
      </c>
      <c r="H60" s="61"/>
      <c r="I60" s="62"/>
      <c r="J60" s="63">
        <f t="shared" si="3"/>
        <v>3</v>
      </c>
    </row>
    <row r="61" spans="1:10" ht="12.75">
      <c r="A61" s="39">
        <f t="shared" si="2"/>
        <v>57</v>
      </c>
      <c r="B61" s="38" t="s">
        <v>210</v>
      </c>
      <c r="C61" s="40" t="s">
        <v>57</v>
      </c>
      <c r="D61" s="36"/>
      <c r="E61" s="36"/>
      <c r="F61" s="36"/>
      <c r="G61" s="36"/>
      <c r="H61" s="36">
        <v>2</v>
      </c>
      <c r="I61" s="37"/>
      <c r="J61" s="46">
        <f t="shared" si="3"/>
        <v>2</v>
      </c>
    </row>
    <row r="62" spans="1:10" ht="12.75">
      <c r="A62" s="39">
        <f t="shared" si="2"/>
        <v>58</v>
      </c>
      <c r="B62" s="38" t="s">
        <v>211</v>
      </c>
      <c r="C62" s="35" t="s">
        <v>64</v>
      </c>
      <c r="D62" s="36"/>
      <c r="E62" s="36"/>
      <c r="F62" s="36"/>
      <c r="G62" s="36"/>
      <c r="H62" s="36">
        <v>2</v>
      </c>
      <c r="I62" s="37"/>
      <c r="J62" s="46">
        <f t="shared" si="3"/>
        <v>2</v>
      </c>
    </row>
    <row r="63" spans="1:10" ht="12.75">
      <c r="A63" s="58">
        <f t="shared" si="2"/>
        <v>59</v>
      </c>
      <c r="B63" s="59" t="s">
        <v>217</v>
      </c>
      <c r="C63" s="60" t="s">
        <v>95</v>
      </c>
      <c r="D63" s="61"/>
      <c r="E63" s="61"/>
      <c r="F63" s="61"/>
      <c r="G63" s="61"/>
      <c r="H63" s="61">
        <v>1</v>
      </c>
      <c r="I63" s="62"/>
      <c r="J63" s="63">
        <f t="shared" si="3"/>
        <v>1</v>
      </c>
    </row>
    <row r="64" spans="1:10" ht="12.75">
      <c r="A64" s="58">
        <f t="shared" si="2"/>
        <v>60</v>
      </c>
      <c r="B64" s="59" t="s">
        <v>212</v>
      </c>
      <c r="C64" s="60" t="s">
        <v>18</v>
      </c>
      <c r="D64" s="61"/>
      <c r="E64" s="61"/>
      <c r="F64" s="61"/>
      <c r="G64" s="61"/>
      <c r="H64" s="61">
        <v>1</v>
      </c>
      <c r="I64" s="62"/>
      <c r="J64" s="63">
        <f t="shared" si="3"/>
        <v>1</v>
      </c>
    </row>
    <row r="65" spans="1:10" ht="12.75">
      <c r="A65" s="58">
        <f t="shared" si="2"/>
        <v>61</v>
      </c>
      <c r="B65" s="59" t="s">
        <v>213</v>
      </c>
      <c r="C65" s="60" t="s">
        <v>97</v>
      </c>
      <c r="D65" s="61"/>
      <c r="E65" s="61"/>
      <c r="F65" s="61"/>
      <c r="G65" s="61"/>
      <c r="H65" s="61">
        <v>1</v>
      </c>
      <c r="I65" s="62"/>
      <c r="J65" s="63">
        <f t="shared" si="3"/>
        <v>1</v>
      </c>
    </row>
    <row r="66" spans="1:10" ht="12.75">
      <c r="A66" s="58">
        <f t="shared" si="2"/>
        <v>62</v>
      </c>
      <c r="B66" s="59" t="s">
        <v>215</v>
      </c>
      <c r="C66" s="60" t="s">
        <v>18</v>
      </c>
      <c r="D66" s="61"/>
      <c r="E66" s="61"/>
      <c r="F66" s="61"/>
      <c r="G66" s="61"/>
      <c r="H66" s="61">
        <v>1</v>
      </c>
      <c r="I66" s="62"/>
      <c r="J66" s="63">
        <f t="shared" si="3"/>
        <v>1</v>
      </c>
    </row>
    <row r="67" spans="1:10" ht="12.75">
      <c r="A67" s="58">
        <f t="shared" si="2"/>
        <v>63</v>
      </c>
      <c r="B67" s="59" t="s">
        <v>216</v>
      </c>
      <c r="C67" s="60" t="s">
        <v>69</v>
      </c>
      <c r="D67" s="61"/>
      <c r="E67" s="61"/>
      <c r="F67" s="61"/>
      <c r="G67" s="61"/>
      <c r="H67" s="61">
        <v>1</v>
      </c>
      <c r="I67" s="62"/>
      <c r="J67" s="63">
        <f t="shared" si="3"/>
        <v>1</v>
      </c>
    </row>
    <row r="68" spans="1:10" ht="13.5" thickBot="1">
      <c r="A68" s="58">
        <f t="shared" si="2"/>
        <v>64</v>
      </c>
      <c r="B68" s="64" t="s">
        <v>214</v>
      </c>
      <c r="C68" s="65" t="s">
        <v>50</v>
      </c>
      <c r="D68" s="66"/>
      <c r="E68" s="66"/>
      <c r="F68" s="66"/>
      <c r="G68" s="66"/>
      <c r="H68" s="66">
        <v>1</v>
      </c>
      <c r="I68" s="67"/>
      <c r="J68" s="68">
        <f t="shared" si="3"/>
        <v>1</v>
      </c>
    </row>
    <row r="69" ht="13.5" thickBot="1"/>
    <row r="70" spans="4:9" ht="12.75">
      <c r="D70" s="69">
        <f aca="true" t="shared" si="4" ref="D70:I70">SUM(D5:D69)</f>
        <v>5</v>
      </c>
      <c r="E70" s="70">
        <f t="shared" si="4"/>
        <v>15</v>
      </c>
      <c r="F70" s="70">
        <f t="shared" si="4"/>
        <v>24</v>
      </c>
      <c r="G70" s="70">
        <f t="shared" si="4"/>
        <v>31</v>
      </c>
      <c r="H70" s="70">
        <f t="shared" si="4"/>
        <v>15</v>
      </c>
      <c r="I70" s="71">
        <f t="shared" si="4"/>
        <v>3</v>
      </c>
    </row>
    <row r="71" spans="4:9" ht="13.5" thickBot="1">
      <c r="D71" s="274">
        <f>SUM(D70:G70)</f>
        <v>75</v>
      </c>
      <c r="E71" s="275"/>
      <c r="F71" s="275"/>
      <c r="G71" s="275"/>
      <c r="H71" s="72">
        <f>H70</f>
        <v>15</v>
      </c>
      <c r="I71" s="73">
        <f>I70</f>
        <v>3</v>
      </c>
    </row>
    <row r="74" ht="13.5" thickBot="1"/>
    <row r="75" spans="3:9" ht="28.5" thickTop="1">
      <c r="C75" s="7" t="s">
        <v>106</v>
      </c>
      <c r="D75" s="11" t="s">
        <v>114</v>
      </c>
      <c r="E75" s="9" t="s">
        <v>115</v>
      </c>
      <c r="F75" s="9" t="s">
        <v>116</v>
      </c>
      <c r="G75" s="9" t="s">
        <v>117</v>
      </c>
      <c r="H75" s="9" t="s">
        <v>118</v>
      </c>
      <c r="I75" s="10" t="s">
        <v>119</v>
      </c>
    </row>
    <row r="76" spans="3:9" ht="13.5" thickBot="1">
      <c r="C76" s="8" t="s">
        <v>104</v>
      </c>
      <c r="D76" s="14">
        <v>10</v>
      </c>
      <c r="E76" s="13">
        <v>7</v>
      </c>
      <c r="F76" s="13">
        <v>5</v>
      </c>
      <c r="G76" s="13">
        <v>3</v>
      </c>
      <c r="H76" s="13">
        <v>1</v>
      </c>
      <c r="I76" s="15">
        <v>10</v>
      </c>
    </row>
    <row r="77" ht="13.5" thickTop="1"/>
  </sheetData>
  <sheetProtection/>
  <mergeCells count="2">
    <mergeCell ref="A2:J2"/>
    <mergeCell ref="D71:G7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Mucha</dc:creator>
  <cp:keywords/>
  <dc:description/>
  <cp:lastModifiedBy>Ivo Cap</cp:lastModifiedBy>
  <cp:lastPrinted>2009-04-16T14:58:30Z</cp:lastPrinted>
  <dcterms:created xsi:type="dcterms:W3CDTF">2003-02-16T17:12:05Z</dcterms:created>
  <dcterms:modified xsi:type="dcterms:W3CDTF">2010-09-13T11:34:05Z</dcterms:modified>
  <cp:category/>
  <cp:version/>
  <cp:contentType/>
  <cp:contentStatus/>
</cp:coreProperties>
</file>